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bennett\Dropbox (Edinboro University)\DataTransfer\"/>
    </mc:Choice>
  </mc:AlternateContent>
  <xr:revisionPtr revIDLastSave="0" documentId="13_ncr:1_{A5EBED30-615E-4157-9815-E0EDA97A219C}" xr6:coauthVersionLast="36" xr6:coauthVersionMax="36" xr10:uidLastSave="{00000000-0000-0000-0000-000000000000}"/>
  <bookViews>
    <workbookView xWindow="0" yWindow="0" windowWidth="20805" windowHeight="8745" activeTab="8" xr2:uid="{B7623EAA-5297-0146-A373-4DAB2088EF73}"/>
  </bookViews>
  <sheets>
    <sheet name="About" sheetId="11" r:id="rId1"/>
    <sheet name="S20" sheetId="9" r:id="rId2"/>
    <sheet name="F19" sheetId="1" r:id="rId3"/>
    <sheet name="S19" sheetId="2" r:id="rId4"/>
    <sheet name="F18" sheetId="3" r:id="rId5"/>
    <sheet name="S18" sheetId="4" r:id="rId6"/>
    <sheet name="F17" sheetId="10" r:id="rId7"/>
    <sheet name="Enrollment by Subject by Term" sheetId="15" r:id="rId8"/>
    <sheet name="Cleaned Data" sheetId="12" r:id="rId9"/>
    <sheet name="Range Names" sheetId="14" r:id="rId10"/>
    <sheet name="Titles" sheetId="13" r:id="rId11"/>
  </sheets>
  <definedNames>
    <definedName name="_xlnm._FilterDatabase" localSheetId="6" hidden="1">'F17'!$A$1:$U$68</definedName>
    <definedName name="_xlnm._FilterDatabase" localSheetId="4" hidden="1">'F18'!$A$1:$U$79</definedName>
    <definedName name="_xlnm._FilterDatabase" localSheetId="2" hidden="1">'F19'!$A$1:$U$83</definedName>
    <definedName name="_xlnm._FilterDatabase" localSheetId="5" hidden="1">'S18'!$A$1:$U$90</definedName>
    <definedName name="_xlnm._FilterDatabase" localSheetId="3" hidden="1">'S19'!$A$1:$U$83</definedName>
    <definedName name="_xlnm._FilterDatabase" localSheetId="1" hidden="1">'S20'!$A$1:$T$84</definedName>
    <definedName name="Actual">'Cleaned Data'!$K$2:$K$191</definedName>
    <definedName name="Capacity">'Cleaned Data'!$J$2:$J$191</definedName>
    <definedName name="Cmpampus">'Cleaned Data'!$E$2:$E$191</definedName>
    <definedName name="CourseTitles">Titles!$A$11:$A$29</definedName>
    <definedName name="Cred">'Cleaned Data'!$F$2:$F$191</definedName>
    <definedName name="CRN">'Cleaned Data'!$A$2:$A$191</definedName>
    <definedName name="Crse">'Cleaned Data'!$C$2:$C$191</definedName>
    <definedName name="Date__MM_DD">'Cleaned Data'!$Q$2:$Q$191</definedName>
    <definedName name="Days">'Cleaned Data'!$H$2:$H$191</definedName>
    <definedName name="_xlnm.Extract" localSheetId="10">Titles!$A$10</definedName>
    <definedName name="Fall19">'F19'!$A$1:$T$83</definedName>
    <definedName name="Instructor">'Cleaned Data'!$P$2:$P$191</definedName>
    <definedName name="Location">'Cleaned Data'!$R$2:$R$191</definedName>
    <definedName name="RawTitles" comment="This is so I can count the number of occurences of the titles." localSheetId="10">'Cleaned Data'!$G$2:$G$191</definedName>
    <definedName name="Rem">'Cleaned Data'!$L$2:$L$191</definedName>
    <definedName name="Sec">'Cleaned Data'!$D$2:$D$191</definedName>
    <definedName name="Subject">'Cleaned Data'!$B$2:$B$191</definedName>
    <definedName name="Term">'Cleaned Data'!$S$2:$S$191</definedName>
    <definedName name="Time">'Cleaned Data'!$I$2:$I$191</definedName>
    <definedName name="Title">'Cleaned Data'!$G$2:$G$191</definedName>
    <definedName name="XL_Act">'Cleaned Data'!$N$2:$N$191</definedName>
    <definedName name="XL_Cap">'Cleaned Data'!$M$2:$M$191</definedName>
    <definedName name="XL_Rem">'Cleaned Data'!$O$2:$O$191</definedName>
  </definedNames>
  <calcPr calcId="191029"/>
  <pivotCaches>
    <pivotCache cacheId="1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3" l="1"/>
  <c r="B3" i="13"/>
  <c r="B12" i="13"/>
  <c r="B19" i="13"/>
  <c r="B13" i="13"/>
  <c r="B14" i="13"/>
  <c r="B11" i="13"/>
  <c r="B20" i="13"/>
  <c r="B17" i="13"/>
  <c r="B22" i="13"/>
  <c r="B21" i="13"/>
  <c r="B16" i="13"/>
  <c r="B26" i="13"/>
  <c r="B25" i="13"/>
  <c r="B23" i="13"/>
  <c r="B24" i="13"/>
  <c r="B18" i="13"/>
  <c r="B28" i="13"/>
  <c r="B29" i="13"/>
  <c r="B27" i="13"/>
  <c r="B15" i="13"/>
  <c r="B31" i="13" l="1"/>
</calcChain>
</file>

<file path=xl/sharedStrings.xml><?xml version="1.0" encoding="utf-8"?>
<sst xmlns="http://schemas.openxmlformats.org/spreadsheetml/2006/main" count="8425" uniqueCount="295">
  <si>
    <t>ART</t>
  </si>
  <si>
    <t>Select</t>
  </si>
  <si>
    <t>CRN</t>
  </si>
  <si>
    <t>Subj</t>
  </si>
  <si>
    <t>Crse</t>
  </si>
  <si>
    <t>Sec</t>
  </si>
  <si>
    <t>Cmp</t>
  </si>
  <si>
    <t>Cred</t>
  </si>
  <si>
    <t>Title</t>
  </si>
  <si>
    <t>Days</t>
  </si>
  <si>
    <t>Time</t>
  </si>
  <si>
    <t>Cap</t>
  </si>
  <si>
    <t>Act</t>
  </si>
  <si>
    <t>Rem</t>
  </si>
  <si>
    <t>XL Cap</t>
  </si>
  <si>
    <t>XL Act</t>
  </si>
  <si>
    <t>XL Rem</t>
  </si>
  <si>
    <t>Instructor</t>
  </si>
  <si>
    <t>Date (MM/DD)</t>
  </si>
  <si>
    <t>Location</t>
  </si>
  <si>
    <t>Attribute</t>
  </si>
  <si>
    <t>NR</t>
  </si>
  <si>
    <t>M</t>
  </si>
  <si>
    <t>COMPUTER ANIMATION I</t>
  </si>
  <si>
    <t>MW</t>
  </si>
  <si>
    <t>03:00 pm-05:30 pm</t>
  </si>
  <si>
    <t>Jordan J Held (P)</t>
  </si>
  <si>
    <t>08/26-12/06</t>
  </si>
  <si>
    <t>WILEY 113</t>
  </si>
  <si>
    <t>.COMPUTER COMPETENCY COURSE</t>
  </si>
  <si>
    <t xml:space="preserve"> </t>
  </si>
  <si>
    <t>02:45 pm-04:45 pm</t>
  </si>
  <si>
    <t>12/09-12/13</t>
  </si>
  <si>
    <t>C</t>
  </si>
  <si>
    <t>TR</t>
  </si>
  <si>
    <t>12:00 pm-02:30 pm</t>
  </si>
  <si>
    <t>10:15 am-12:15 pm</t>
  </si>
  <si>
    <t>GRAPHIC DESIGN SOFTWARE</t>
  </si>
  <si>
    <t>09:00 am-11:30 am</t>
  </si>
  <si>
    <t>Diane M Crandall (P)</t>
  </si>
  <si>
    <t>DOUCET 108</t>
  </si>
  <si>
    <t>08:00 am-10:00 am</t>
  </si>
  <si>
    <t>12:30 pm-02:30 pm</t>
  </si>
  <si>
    <t>FILM &amp; VIDEO I</t>
  </si>
  <si>
    <t>Brian Douglas Fuller (P)</t>
  </si>
  <si>
    <t>DOUCET 109</t>
  </si>
  <si>
    <t>ANIMATION I</t>
  </si>
  <si>
    <t>06:00 pm-08:30 pm</t>
  </si>
  <si>
    <t>Jeremy Galante (P)</t>
  </si>
  <si>
    <t>DOUCET 215</t>
  </si>
  <si>
    <t>06:00 pm-08:00 pm</t>
  </si>
  <si>
    <t>PROF PRACT STUDIO ARTS</t>
  </si>
  <si>
    <t>Cappy M Counard (P)</t>
  </si>
  <si>
    <t>HAMLTN 213</t>
  </si>
  <si>
    <t>ART EDUCATION</t>
  </si>
  <si>
    <t>ARED</t>
  </si>
  <si>
    <t>DIGITAL CULTURE IN THE ARTS</t>
  </si>
  <si>
    <t>F</t>
  </si>
  <si>
    <t>09:00 am-11:40 am</t>
  </si>
  <si>
    <t>Kira Sarai Hegeman (P)</t>
  </si>
  <si>
    <t>DOUCET G-5</t>
  </si>
  <si>
    <t>W</t>
  </si>
  <si>
    <t>CHEMISTRY</t>
  </si>
  <si>
    <t>CHEM</t>
  </si>
  <si>
    <t>PRINCIPLES OF CHEMISTRY II</t>
  </si>
  <si>
    <t>MWF</t>
  </si>
  <si>
    <t>10:00 am-10:50 am</t>
  </si>
  <si>
    <t>Nathan G. Armatas (P)</t>
  </si>
  <si>
    <t>COOPER 171</t>
  </si>
  <si>
    <t>T</t>
  </si>
  <si>
    <t>09:30 am-12:20 pm</t>
  </si>
  <si>
    <t>COMPUTER SCIENCE</t>
  </si>
  <si>
    <t>CSCI</t>
  </si>
  <si>
    <t>ESSENTIAL COMPUTING I</t>
  </si>
  <si>
    <t>09:00 am-09:50 am</t>
  </si>
  <si>
    <t>Sajedul Karim Talukder (P)</t>
  </si>
  <si>
    <t>BF LIB 114</t>
  </si>
  <si>
    <t>03:00 pm-04:15 pm</t>
  </si>
  <si>
    <t>Patricia A Hillman (P)</t>
  </si>
  <si>
    <t>08:00 am-09:15 am</t>
  </si>
  <si>
    <t>02:00 pm-03:15 pm</t>
  </si>
  <si>
    <t>EUT</t>
  </si>
  <si>
    <t>P</t>
  </si>
  <si>
    <t>R</t>
  </si>
  <si>
    <t>10:15 am-11:45 am</t>
  </si>
  <si>
    <t>Ellen M Zimmer (P)</t>
  </si>
  <si>
    <t>PORECO 006</t>
  </si>
  <si>
    <t>TBA</t>
  </si>
  <si>
    <t>I-NET MYEDINBORO</t>
  </si>
  <si>
    <t>PO1</t>
  </si>
  <si>
    <t>10:00 am-11:15 am</t>
  </si>
  <si>
    <t>David A Tucker (P)</t>
  </si>
  <si>
    <t>PO2</t>
  </si>
  <si>
    <t>Jason A Patalon (P)</t>
  </si>
  <si>
    <t>INTRO TO WEB DEVEL</t>
  </si>
  <si>
    <t>11:00 am-11:50 am</t>
  </si>
  <si>
    <t>Amanda R Porter (P)</t>
  </si>
  <si>
    <t>INTRO TO COMPUTER SCIENCE</t>
  </si>
  <si>
    <t>Timothy S Meyer (P)</t>
  </si>
  <si>
    <t>ROSS 139</t>
  </si>
  <si>
    <t>ROSS 135</t>
  </si>
  <si>
    <t>DATA SCIENCE</t>
  </si>
  <si>
    <t>DSCI</t>
  </si>
  <si>
    <t>INTRO DATA ANALYTICS</t>
  </si>
  <si>
    <t>01:00 pm-01:50 pm</t>
  </si>
  <si>
    <t>Daniel M Bennett (P)</t>
  </si>
  <si>
    <t>11:00 am-12:15 pm</t>
  </si>
  <si>
    <t>GEOGRAPHY</t>
  </si>
  <si>
    <t>GEOG</t>
  </si>
  <si>
    <t>GEOG INFO SYSTEMS</t>
  </si>
  <si>
    <t>Wook Lee (P)</t>
  </si>
  <si>
    <t>WILEY 104</t>
  </si>
  <si>
    <t>HEALTH AND PHYSICAL EDUCATION</t>
  </si>
  <si>
    <t>HPE</t>
  </si>
  <si>
    <t>TECHNOLOGY INTEGRATION IN HPE</t>
  </si>
  <si>
    <t>Kenneth R Felker (P)</t>
  </si>
  <si>
    <t>CRWFRD 208B</t>
  </si>
  <si>
    <t>JOURNALISM</t>
  </si>
  <si>
    <t>JOUR</t>
  </si>
  <si>
    <t>DIGITAL MEDIA DESIGN</t>
  </si>
  <si>
    <t>09:30 am-10:45 am</t>
  </si>
  <si>
    <t>Christopher Bryan Lantinen (P)</t>
  </si>
  <si>
    <t>COMPTN 216</t>
  </si>
  <si>
    <t>PSYCHOLOGY</t>
  </si>
  <si>
    <t>PSYC</t>
  </si>
  <si>
    <t>MJ1</t>
  </si>
  <si>
    <t>EXPERIMENTAL PSYC</t>
  </si>
  <si>
    <t>Michael A Skelly (P)</t>
  </si>
  <si>
    <t>COMPTN 110</t>
  </si>
  <si>
    <t>MJ2</t>
  </si>
  <si>
    <t>Wayne R. Hawley (P)</t>
  </si>
  <si>
    <t>SECONDARY EDUCATION</t>
  </si>
  <si>
    <t>SEDU</t>
  </si>
  <si>
    <t>TECH FOR TEACH AND LEARNING</t>
  </si>
  <si>
    <t>Jennifer Camille Dempsey (P)</t>
  </si>
  <si>
    <t>BTRFLD 203</t>
  </si>
  <si>
    <t>ACCT</t>
  </si>
  <si>
    <t>ACC INFO SYS</t>
  </si>
  <si>
    <t>Gerald Carnes (P)</t>
  </si>
  <si>
    <t>01/14-04/29</t>
  </si>
  <si>
    <t>HENDRK 245</t>
  </si>
  <si>
    <t>04/30-05/03</t>
  </si>
  <si>
    <t>WF</t>
  </si>
  <si>
    <t>Michael Anthony Genz (P)</t>
  </si>
  <si>
    <t>08:00 am-10:50 am</t>
  </si>
  <si>
    <t>COOPER 230</t>
  </si>
  <si>
    <t>03:00 pm-05:50 pm</t>
  </si>
  <si>
    <t>03:00 pm-03:50 pm</t>
  </si>
  <si>
    <t>Tracy Olin (P), Qun Gu</t>
  </si>
  <si>
    <t>11:00 am-01:50 pm</t>
  </si>
  <si>
    <t>Joseph M Molnar (P)</t>
  </si>
  <si>
    <t>02:00 pm-02:50 pm</t>
  </si>
  <si>
    <t>12:30 pm-01:45 pm</t>
  </si>
  <si>
    <t>NET</t>
  </si>
  <si>
    <t>01/14-05/03</t>
  </si>
  <si>
    <t>ROSS 136</t>
  </si>
  <si>
    <t>Richard E Deal (P)</t>
  </si>
  <si>
    <t>08/27-12/07</t>
  </si>
  <si>
    <t>12/10-12/14</t>
  </si>
  <si>
    <t>Jay M Hanes (P)</t>
  </si>
  <si>
    <t>Tracy Olin (P), Janet S Rogers</t>
  </si>
  <si>
    <t>COOPER 224</t>
  </si>
  <si>
    <t>HAMLTN LL</t>
  </si>
  <si>
    <t>08/27-12/14</t>
  </si>
  <si>
    <t>08:00 am-08:50 am</t>
  </si>
  <si>
    <t>04:30 pm-05:45 pm</t>
  </si>
  <si>
    <t>03:30 pm-04:45 pm</t>
  </si>
  <si>
    <t>Joyce A Jagielo (P)</t>
  </si>
  <si>
    <t>01/22-05/04</t>
  </si>
  <si>
    <t>05/07-05/11</t>
  </si>
  <si>
    <t>Thomas J Weber (P)</t>
  </si>
  <si>
    <t>Dietrich A Wegner (P)</t>
  </si>
  <si>
    <t>HAMLTN 211</t>
  </si>
  <si>
    <t>Nathan G. Armatas (P), Qun Gu</t>
  </si>
  <si>
    <t>02:00 pm-04:50 pm</t>
  </si>
  <si>
    <t>Nathan G. Armatas (P), Elizabeth Zell</t>
  </si>
  <si>
    <t>06:00 pm-08:50 pm</t>
  </si>
  <si>
    <t>01/22-05/11</t>
  </si>
  <si>
    <t>P01</t>
  </si>
  <si>
    <t>P02</t>
  </si>
  <si>
    <t>P03</t>
  </si>
  <si>
    <t>ADV DIGITAL MEDIA DESIGN</t>
  </si>
  <si>
    <t>MUSIC EDUCATION</t>
  </si>
  <si>
    <t>MUED</t>
  </si>
  <si>
    <t>METHODS/ELEM GENERAL MUSIC</t>
  </si>
  <si>
    <t>Gary S Grant (P)</t>
  </si>
  <si>
    <t>ALXNDR 216</t>
  </si>
  <si>
    <t>Peter J McLaughlin (P)</t>
  </si>
  <si>
    <t>SR</t>
  </si>
  <si>
    <t>Sean A Bliley (P)</t>
  </si>
  <si>
    <t>01/13-04/27</t>
  </si>
  <si>
    <t>04/28-05/01</t>
  </si>
  <si>
    <t>COOPER 251</t>
  </si>
  <si>
    <t>Nathan G. Armatas (P), Naod Kebede</t>
  </si>
  <si>
    <t>HON</t>
  </si>
  <si>
    <t>Tracy Olin (P)</t>
  </si>
  <si>
    <t>01/13-05/01</t>
  </si>
  <si>
    <t>Douglas P Puharic (P)</t>
  </si>
  <si>
    <t>12:00 pm-12:50 pm</t>
  </si>
  <si>
    <t>08/28-12/08</t>
  </si>
  <si>
    <t>12/11-12/15</t>
  </si>
  <si>
    <t>Cassandra Lynn Reese (P)</t>
  </si>
  <si>
    <t>John D Reilly (P)</t>
  </si>
  <si>
    <t>Bradford A Pattullo (P)</t>
  </si>
  <si>
    <t>Ralph J Boyles (P)</t>
  </si>
  <si>
    <t>08/28-12/15</t>
  </si>
  <si>
    <t>ROSS 134</t>
  </si>
  <si>
    <t>Howard Alan Wilson (P)</t>
  </si>
  <si>
    <t>Gregory D Morrow (P)</t>
  </si>
  <si>
    <r>
      <t xml:space="preserve">All fields contain </t>
    </r>
    <r>
      <rPr>
        <b/>
        <sz val="12"/>
        <color theme="1"/>
        <rFont val="Calibri"/>
        <family val="2"/>
        <scheme val="minor"/>
      </rPr>
      <t xml:space="preserve">.COMPUTER COMPETENCY COURSE </t>
    </r>
    <r>
      <rPr>
        <sz val="12"/>
        <color theme="1"/>
        <rFont val="Calibri"/>
        <family val="2"/>
        <scheme val="minor"/>
      </rPr>
      <t>this was the filter used to select this data</t>
    </r>
  </si>
  <si>
    <t>Text</t>
  </si>
  <si>
    <t>The building and room number as a single text field.</t>
  </si>
  <si>
    <t>The beginning and ending data for the course</t>
  </si>
  <si>
    <t>The instructor name</t>
  </si>
  <si>
    <t>Secondary remaining seats</t>
  </si>
  <si>
    <t>Numerical</t>
  </si>
  <si>
    <t xml:space="preserve">Secondary acutal enrollment, </t>
  </si>
  <si>
    <t>Secondary capacity, usually either 0 or the same, used for multiple uses of a single class instance</t>
  </si>
  <si>
    <t>Remaining seats, this can be negative.</t>
  </si>
  <si>
    <t>Actual enrollment for the course</t>
  </si>
  <si>
    <t>Macimum enrollment for the course</t>
  </si>
  <si>
    <t>Time course is offered, start and end time.</t>
  </si>
  <si>
    <t>Days of the week the course is offered</t>
  </si>
  <si>
    <t>Title of the course</t>
  </si>
  <si>
    <t>Number of credits the course is worth</t>
  </si>
  <si>
    <t>Numeric</t>
  </si>
  <si>
    <t>Campus where class is offered, M- main, P- porreco</t>
  </si>
  <si>
    <t>Section number, along with subject and course uniquely identify a course per semester</t>
  </si>
  <si>
    <t>Nominal</t>
  </si>
  <si>
    <t>Course Number, same for multiple sections</t>
  </si>
  <si>
    <t>Subject fo the course</t>
  </si>
  <si>
    <t>Unique (per semester) course number</t>
  </si>
  <si>
    <t>Registration type</t>
  </si>
  <si>
    <t>Discussion</t>
  </si>
  <si>
    <t>Type</t>
  </si>
  <si>
    <t>Field</t>
  </si>
  <si>
    <t>Data Dictionary</t>
  </si>
  <si>
    <t>The data was collected by copy and paste</t>
  </si>
  <si>
    <t>The Computer Compentency filter was applied to select appropraite data.</t>
  </si>
  <si>
    <t>The data was collected from SCOTS</t>
  </si>
  <si>
    <t xml:space="preserve">This data was obtained by searching the available course data from Fall 2017 until Spring 2020 </t>
  </si>
  <si>
    <t>Study of enrollment in computer Compentency classes</t>
  </si>
  <si>
    <t>Project 1 for DSCI 201</t>
  </si>
  <si>
    <t>Dan Bennett</t>
  </si>
  <si>
    <t>Ordinal</t>
  </si>
  <si>
    <t>Nomonal</t>
  </si>
  <si>
    <t>k</t>
  </si>
  <si>
    <t>Term</t>
  </si>
  <si>
    <t>Spring 20</t>
  </si>
  <si>
    <t>Fall 19</t>
  </si>
  <si>
    <t>Spring 19</t>
  </si>
  <si>
    <t xml:space="preserve">Term </t>
  </si>
  <si>
    <t>Fall 18</t>
  </si>
  <si>
    <t>Spring 18</t>
  </si>
  <si>
    <t>Fall 17</t>
  </si>
  <si>
    <t>The term when the cours was offered, this field was added.</t>
  </si>
  <si>
    <t>This worksheet is a basic analysis of the title field.</t>
  </si>
  <si>
    <t>Total Titles</t>
  </si>
  <si>
    <t>Unique Titles</t>
  </si>
  <si>
    <t>Times Offered</t>
  </si>
  <si>
    <t>ActualEnrollment</t>
  </si>
  <si>
    <t>='Cleaned Data'!$K$2:$K$191</t>
  </si>
  <si>
    <t>Capacity</t>
  </si>
  <si>
    <t>='Cleaned Data'!$J$2:$J$191</t>
  </si>
  <si>
    <t>Cmpampus</t>
  </si>
  <si>
    <t>='Cleaned Data'!$E$2:$E$191</t>
  </si>
  <si>
    <t>CourseTitles</t>
  </si>
  <si>
    <t>=Titles!$A$11:$A$29</t>
  </si>
  <si>
    <t>='Cleaned Data'!$F$2:$F$191</t>
  </si>
  <si>
    <t>='Cleaned Data'!$A$2:$A$191</t>
  </si>
  <si>
    <t>='Cleaned Data'!$C$2:$C$191</t>
  </si>
  <si>
    <t>Date__MM_DD</t>
  </si>
  <si>
    <t>='Cleaned Data'!$Q$2:$Q$191</t>
  </si>
  <si>
    <t>='Cleaned Data'!$H$2:$H$191</t>
  </si>
  <si>
    <t>Fall19</t>
  </si>
  <si>
    <t>='F19'!$A$1:$T$83</t>
  </si>
  <si>
    <t>='Cleaned Data'!$P$2:$P$191</t>
  </si>
  <si>
    <t>='Cleaned Data'!$R$2:$R$191</t>
  </si>
  <si>
    <t>='Cleaned Data'!$L$2:$L$191</t>
  </si>
  <si>
    <t>='Cleaned Data'!$D$2:$D$191</t>
  </si>
  <si>
    <t>='Cleaned Data'!$B$2:$B$191</t>
  </si>
  <si>
    <t>='Cleaned Data'!$S$2:$S$191</t>
  </si>
  <si>
    <t>='Cleaned Data'!$I$2:$I$191</t>
  </si>
  <si>
    <t>='Cleaned Data'!$G$2:$G$191</t>
  </si>
  <si>
    <t>XL_Act</t>
  </si>
  <si>
    <t>='Cleaned Data'!$N$2:$N$191</t>
  </si>
  <si>
    <t>XL_Cap</t>
  </si>
  <si>
    <t>='Cleaned Data'!$M$2:$M$191</t>
  </si>
  <si>
    <t>XL_Rem</t>
  </si>
  <si>
    <t>='Cleaned Data'!$O$2:$O$191</t>
  </si>
  <si>
    <t>Row Labels</t>
  </si>
  <si>
    <t>Grand Total</t>
  </si>
  <si>
    <t>Column Labels</t>
  </si>
  <si>
    <t>Sum of Act</t>
  </si>
  <si>
    <t>All Others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</si>
</sst>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[ComputerLiteracyC.xlsx]Enrollment by Subject by Term!PivotTable3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'Enrollment by Subject by Term'!$B$3:$B$4</c:f>
              <c:strCache>
                <c:ptCount val="1"/>
                <c:pt idx="0">
                  <c:v>All Others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'Enrollment by Subject by Term'!$A$5:$A$11</c:f>
              <c:strCache>
                <c:ptCount val="6"/>
                <c:pt idx="0">
                  <c:v>Fall 17</c:v>
                </c:pt>
                <c:pt idx="1">
                  <c:v>Fall 18</c:v>
                </c:pt>
                <c:pt idx="2">
                  <c:v>Fall 19</c:v>
                </c:pt>
                <c:pt idx="3">
                  <c:v>Spring 18</c:v>
                </c:pt>
                <c:pt idx="4">
                  <c:v>Spring 19</c:v>
                </c:pt>
                <c:pt idx="5">
                  <c:v>Spring 20</c:v>
                </c:pt>
              </c:strCache>
            </c:strRef>
          </c:cat>
          <c:val>
            <c:numRef>
              <c:f>'Enrollment by Subject by Term'!$B$5:$B$11</c:f>
              <c:numCache>
                <c:formatCode>General</c:formatCode>
                <c:ptCount val="6"/>
                <c:pt idx="0">
                  <c:v>109</c:v>
                </c:pt>
                <c:pt idx="1">
                  <c:v>210</c:v>
                </c:pt>
                <c:pt idx="2">
                  <c:v>250</c:v>
                </c:pt>
                <c:pt idx="3">
                  <c:v>257</c:v>
                </c:pt>
                <c:pt idx="4">
                  <c:v>210</c:v>
                </c:pt>
                <c:pt idx="5">
                  <c:v>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15-4944-919F-300D9DEB5C7C}"/>
            </c:ext>
          </c:extLst>
        </c:ser>
        <c:ser>
          <c:idx val="1"/>
          <c:order val="1"/>
          <c:tx>
            <c:strRef>
              <c:f>'Enrollment by Subject by Term'!$C$3:$C$4</c:f>
              <c:strCache>
                <c:ptCount val="1"/>
                <c:pt idx="0">
                  <c:v>ART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'Enrollment by Subject by Term'!$A$5:$A$11</c:f>
              <c:strCache>
                <c:ptCount val="6"/>
                <c:pt idx="0">
                  <c:v>Fall 17</c:v>
                </c:pt>
                <c:pt idx="1">
                  <c:v>Fall 18</c:v>
                </c:pt>
                <c:pt idx="2">
                  <c:v>Fall 19</c:v>
                </c:pt>
                <c:pt idx="3">
                  <c:v>Spring 18</c:v>
                </c:pt>
                <c:pt idx="4">
                  <c:v>Spring 19</c:v>
                </c:pt>
                <c:pt idx="5">
                  <c:v>Spring 20</c:v>
                </c:pt>
              </c:strCache>
            </c:strRef>
          </c:cat>
          <c:val>
            <c:numRef>
              <c:f>'Enrollment by Subject by Term'!$C$5:$C$11</c:f>
              <c:numCache>
                <c:formatCode>General</c:formatCode>
                <c:ptCount val="6"/>
                <c:pt idx="0">
                  <c:v>183</c:v>
                </c:pt>
                <c:pt idx="1">
                  <c:v>149</c:v>
                </c:pt>
                <c:pt idx="2">
                  <c:v>152</c:v>
                </c:pt>
                <c:pt idx="3">
                  <c:v>207</c:v>
                </c:pt>
                <c:pt idx="4">
                  <c:v>176</c:v>
                </c:pt>
                <c:pt idx="5">
                  <c:v>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615-4944-919F-300D9DEB5C7C}"/>
            </c:ext>
          </c:extLst>
        </c:ser>
        <c:ser>
          <c:idx val="2"/>
          <c:order val="2"/>
          <c:tx>
            <c:strRef>
              <c:f>'Enrollment by Subject by Term'!$D$3:$D$4</c:f>
              <c:strCache>
                <c:ptCount val="1"/>
                <c:pt idx="0">
                  <c:v>CSCI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'Enrollment by Subject by Term'!$A$5:$A$11</c:f>
              <c:strCache>
                <c:ptCount val="6"/>
                <c:pt idx="0">
                  <c:v>Fall 17</c:v>
                </c:pt>
                <c:pt idx="1">
                  <c:v>Fall 18</c:v>
                </c:pt>
                <c:pt idx="2">
                  <c:v>Fall 19</c:v>
                </c:pt>
                <c:pt idx="3">
                  <c:v>Spring 18</c:v>
                </c:pt>
                <c:pt idx="4">
                  <c:v>Spring 19</c:v>
                </c:pt>
                <c:pt idx="5">
                  <c:v>Spring 20</c:v>
                </c:pt>
              </c:strCache>
            </c:strRef>
          </c:cat>
          <c:val>
            <c:numRef>
              <c:f>'Enrollment by Subject by Term'!$D$5:$D$11</c:f>
              <c:numCache>
                <c:formatCode>General</c:formatCode>
                <c:ptCount val="6"/>
                <c:pt idx="0">
                  <c:v>400</c:v>
                </c:pt>
                <c:pt idx="1">
                  <c:v>299</c:v>
                </c:pt>
                <c:pt idx="2">
                  <c:v>246</c:v>
                </c:pt>
                <c:pt idx="3">
                  <c:v>360</c:v>
                </c:pt>
                <c:pt idx="4">
                  <c:v>240</c:v>
                </c:pt>
                <c:pt idx="5">
                  <c:v>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615-4944-919F-300D9DEB5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9647552"/>
        <c:axId val="519649192"/>
      </c:lineChart>
      <c:catAx>
        <c:axId val="519647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Semester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649192"/>
        <c:crosses val="autoZero"/>
        <c:auto val="1"/>
        <c:lblAlgn val="ctr"/>
        <c:lblOffset val="100"/>
        <c:noMultiLvlLbl val="0"/>
      </c:catAx>
      <c:valAx>
        <c:axId val="519649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Enrollment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647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Course Frequency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585760090799461"/>
          <c:y val="0.12006301196601904"/>
          <c:w val="0.70978435128041428"/>
          <c:h val="0.8099661063727763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Titles!$A$11:$A$29</c:f>
              <c:strCache>
                <c:ptCount val="19"/>
                <c:pt idx="0">
                  <c:v>ESSENTIAL COMPUTING I</c:v>
                </c:pt>
                <c:pt idx="1">
                  <c:v>GRAPHIC DESIGN SOFTWARE</c:v>
                </c:pt>
                <c:pt idx="2">
                  <c:v>ANIMATION I</c:v>
                </c:pt>
                <c:pt idx="3">
                  <c:v>PRINCIPLES OF CHEMISTRY II</c:v>
                </c:pt>
                <c:pt idx="4">
                  <c:v>COMPUTER ANIMATION I</c:v>
                </c:pt>
                <c:pt idx="5">
                  <c:v>EXPERIMENTAL PSYC</c:v>
                </c:pt>
                <c:pt idx="6">
                  <c:v>INTRO TO COMPUTER SCIENCE</c:v>
                </c:pt>
                <c:pt idx="7">
                  <c:v>TECH FOR TEACH AND LEARNING</c:v>
                </c:pt>
                <c:pt idx="8">
                  <c:v>FILM &amp; VIDEO I</c:v>
                </c:pt>
                <c:pt idx="9">
                  <c:v>INTRO TO WEB DEVEL</c:v>
                </c:pt>
                <c:pt idx="10">
                  <c:v>DIGITAL MEDIA DESIGN</c:v>
                </c:pt>
                <c:pt idx="11">
                  <c:v>GEOG INFO SYSTEMS</c:v>
                </c:pt>
                <c:pt idx="12">
                  <c:v>INTRO DATA ANALYTICS</c:v>
                </c:pt>
                <c:pt idx="13">
                  <c:v>TECHNOLOGY INTEGRATION IN HPE</c:v>
                </c:pt>
                <c:pt idx="14">
                  <c:v>PROF PRACT STUDIO ARTS</c:v>
                </c:pt>
                <c:pt idx="15">
                  <c:v>DIGITAL CULTURE IN THE ARTS</c:v>
                </c:pt>
                <c:pt idx="16">
                  <c:v>ACC INFO SYS</c:v>
                </c:pt>
                <c:pt idx="17">
                  <c:v>ADV DIGITAL MEDIA DESIGN</c:v>
                </c:pt>
                <c:pt idx="18">
                  <c:v>METHODS/ELEM GENERAL MUSIC</c:v>
                </c:pt>
              </c:strCache>
            </c:strRef>
          </c:cat>
          <c:val>
            <c:numRef>
              <c:f>Titles!$B$11:$B$29</c:f>
              <c:numCache>
                <c:formatCode>General</c:formatCode>
                <c:ptCount val="19"/>
                <c:pt idx="0">
                  <c:v>52</c:v>
                </c:pt>
                <c:pt idx="1">
                  <c:v>15</c:v>
                </c:pt>
                <c:pt idx="2">
                  <c:v>14</c:v>
                </c:pt>
                <c:pt idx="3">
                  <c:v>13</c:v>
                </c:pt>
                <c:pt idx="4">
                  <c:v>12</c:v>
                </c:pt>
                <c:pt idx="5">
                  <c:v>12</c:v>
                </c:pt>
                <c:pt idx="6">
                  <c:v>11</c:v>
                </c:pt>
                <c:pt idx="7">
                  <c:v>11</c:v>
                </c:pt>
                <c:pt idx="8">
                  <c:v>10</c:v>
                </c:pt>
                <c:pt idx="9">
                  <c:v>8</c:v>
                </c:pt>
                <c:pt idx="10">
                  <c:v>7</c:v>
                </c:pt>
                <c:pt idx="11">
                  <c:v>6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D-4E14-B401-F6C2BBF2253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74215168"/>
        <c:axId val="474224680"/>
      </c:barChart>
      <c:catAx>
        <c:axId val="474215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4224680"/>
        <c:crosses val="autoZero"/>
        <c:auto val="1"/>
        <c:lblAlgn val="ctr"/>
        <c:lblOffset val="100"/>
        <c:noMultiLvlLbl val="0"/>
      </c:catAx>
      <c:valAx>
        <c:axId val="474224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421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11</xdr:col>
      <xdr:colOff>723900</xdr:colOff>
      <xdr:row>27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B5A3E1-B15E-4D24-9811-9E9895A2F0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9</xdr:row>
      <xdr:rowOff>133349</xdr:rowOff>
    </xdr:from>
    <xdr:to>
      <xdr:col>12</xdr:col>
      <xdr:colOff>542925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C53D851-DB3B-470E-81E4-E097CFF550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n Bennett" refreshedDate="43851.358473611108" createdVersion="6" refreshedVersion="6" minRefreshableVersion="3" recordCount="190" xr:uid="{01001265-B348-4987-B990-D9431B3ED400}">
  <cacheSource type="worksheet">
    <worksheetSource name="CleanedDataTable"/>
  </cacheSource>
  <cacheFields count="20">
    <cacheField name="CRN" numFmtId="0">
      <sharedItems containsSemiMixedTypes="0" containsString="0" containsNumber="1" containsInteger="1" minValue="10019" maxValue="21093"/>
    </cacheField>
    <cacheField name="Subj" numFmtId="0">
      <sharedItems count="12">
        <s v="ART"/>
        <s v="CHEM"/>
        <s v="CSCI"/>
        <s v="GEOG"/>
        <s v="JOUR"/>
        <s v="PSYC"/>
        <s v="ARED"/>
        <s v="DSCI"/>
        <s v="HPE"/>
        <s v="SEDU"/>
        <s v="MUED"/>
        <s v="ACCT"/>
      </sharedItems>
      <fieldGroup par="19"/>
    </cacheField>
    <cacheField name="Crse" numFmtId="0">
      <sharedItems containsSemiMixedTypes="0" containsString="0" containsNumber="1" containsInteger="1" minValue="101" maxValue="417"/>
    </cacheField>
    <cacheField name="Sec" numFmtId="0">
      <sharedItems containsMixedTypes="1" containsNumber="1" containsInteger="1" minValue="1" maxValue="10"/>
    </cacheField>
    <cacheField name="Cmp" numFmtId="0">
      <sharedItems/>
    </cacheField>
    <cacheField name="Cred" numFmtId="0">
      <sharedItems containsSemiMixedTypes="0" containsString="0" containsNumber="1" containsInteger="1" minValue="3" maxValue="4"/>
    </cacheField>
    <cacheField name="Title" numFmtId="0">
      <sharedItems/>
    </cacheField>
    <cacheField name="Days" numFmtId="0">
      <sharedItems containsBlank="1"/>
    </cacheField>
    <cacheField name="Time" numFmtId="0">
      <sharedItems/>
    </cacheField>
    <cacheField name="Cap" numFmtId="0">
      <sharedItems containsSemiMixedTypes="0" containsString="0" containsNumber="1" containsInteger="1" minValue="4" maxValue="40"/>
    </cacheField>
    <cacheField name="Act" numFmtId="0">
      <sharedItems containsSemiMixedTypes="0" containsString="0" containsNumber="1" containsInteger="1" minValue="2" maxValue="40"/>
    </cacheField>
    <cacheField name="Rem" numFmtId="0">
      <sharedItems containsSemiMixedTypes="0" containsString="0" containsNumber="1" containsInteger="1" minValue="-3" maxValue="34"/>
    </cacheField>
    <cacheField name="XL Cap" numFmtId="0">
      <sharedItems containsSemiMixedTypes="0" containsString="0" containsNumber="1" containsInteger="1" minValue="0" maxValue="35"/>
    </cacheField>
    <cacheField name="XL Act" numFmtId="0">
      <sharedItems containsSemiMixedTypes="0" containsString="0" containsNumber="1" containsInteger="1" minValue="0" maxValue="25"/>
    </cacheField>
    <cacheField name="XL Rem" numFmtId="0">
      <sharedItems containsSemiMixedTypes="0" containsString="0" containsNumber="1" containsInteger="1" minValue="0" maxValue="16"/>
    </cacheField>
    <cacheField name="Instructor" numFmtId="0">
      <sharedItems/>
    </cacheField>
    <cacheField name="Date (MM/DD)" numFmtId="0">
      <sharedItems/>
    </cacheField>
    <cacheField name="Location" numFmtId="0">
      <sharedItems/>
    </cacheField>
    <cacheField name="Term" numFmtId="0">
      <sharedItems count="6">
        <s v="Fall 17"/>
        <s v="Fall 18"/>
        <s v="Fall 19"/>
        <s v="Spring 18"/>
        <s v="Spring 19"/>
        <s v="Spring 20"/>
      </sharedItems>
    </cacheField>
    <cacheField name="Subj2" numFmtId="0" databaseField="0">
      <fieldGroup base="1">
        <discretePr count="12">
          <x v="0"/>
          <x v="2"/>
          <x v="1"/>
          <x v="2"/>
          <x v="2"/>
          <x v="2"/>
          <x v="2"/>
          <x v="2"/>
          <x v="2"/>
          <x v="2"/>
          <x v="2"/>
          <x v="2"/>
        </discretePr>
        <groupItems count="3">
          <s v="ART"/>
          <s v="CSCI"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0">
  <r>
    <n v="10345"/>
    <x v="0"/>
    <n v="249"/>
    <n v="1"/>
    <s v="M"/>
    <n v="3"/>
    <s v="COMPUTER ANIMATION I"/>
    <s v="MW"/>
    <s v="12:00 pm-02:30 pm"/>
    <n v="20"/>
    <n v="21"/>
    <n v="-1"/>
    <n v="0"/>
    <n v="0"/>
    <n v="0"/>
    <s v="Jordan J Held (P)"/>
    <s v="08/28-12/08"/>
    <s v="WILEY 113"/>
    <x v="0"/>
  </r>
  <r>
    <n v="10346"/>
    <x v="0"/>
    <n v="249"/>
    <n v="2"/>
    <s v="M"/>
    <n v="3"/>
    <s v="COMPUTER ANIMATION I"/>
    <s v="TR"/>
    <s v="12:00 pm-02:30 pm"/>
    <n v="20"/>
    <n v="20"/>
    <n v="0"/>
    <n v="0"/>
    <n v="0"/>
    <n v="0"/>
    <s v="Jordan J Held (P)"/>
    <s v="08/28-12/08"/>
    <s v="WILEY 113"/>
    <x v="0"/>
  </r>
  <r>
    <n v="10274"/>
    <x v="0"/>
    <n v="258"/>
    <n v="1"/>
    <s v="M"/>
    <n v="3"/>
    <s v="GRAPHIC DESIGN SOFTWARE"/>
    <s v="TR"/>
    <s v="09:00 am-11:30 am"/>
    <n v="20"/>
    <n v="20"/>
    <n v="0"/>
    <n v="0"/>
    <n v="0"/>
    <n v="0"/>
    <s v="Diane M Crandall (P)"/>
    <s v="08/28-12/08"/>
    <s v="DOUCET 108"/>
    <x v="0"/>
  </r>
  <r>
    <n v="10303"/>
    <x v="0"/>
    <n v="258"/>
    <n v="2"/>
    <s v="M"/>
    <n v="3"/>
    <s v="GRAPHIC DESIGN SOFTWARE"/>
    <s v="MW"/>
    <s v="09:00 am-11:30 am"/>
    <n v="20"/>
    <n v="19"/>
    <n v="1"/>
    <n v="0"/>
    <n v="0"/>
    <n v="0"/>
    <s v="Diane M Crandall (P)"/>
    <s v="08/28-12/08"/>
    <s v="DOUCET 108"/>
    <x v="0"/>
  </r>
  <r>
    <n v="11276"/>
    <x v="0"/>
    <n v="258"/>
    <n v="3"/>
    <s v="M"/>
    <n v="3"/>
    <s v="GRAPHIC DESIGN SOFTWARE"/>
    <s v="MW"/>
    <s v="03:00 pm-05:30 pm"/>
    <n v="20"/>
    <n v="19"/>
    <n v="1"/>
    <n v="0"/>
    <n v="0"/>
    <n v="0"/>
    <s v="Cassandra Lynn Reese (P)"/>
    <s v="08/28-12/08"/>
    <s v="DOUCET 108"/>
    <x v="0"/>
  </r>
  <r>
    <n v="10325"/>
    <x v="0"/>
    <n v="267"/>
    <n v="1"/>
    <s v="M"/>
    <n v="3"/>
    <s v="FILM &amp; VIDEO I"/>
    <s v="TR"/>
    <s v="03:00 pm-05:30 pm"/>
    <n v="15"/>
    <n v="16"/>
    <n v="-1"/>
    <n v="0"/>
    <n v="0"/>
    <n v="0"/>
    <s v="John D Reilly (P)"/>
    <s v="08/28-12/08"/>
    <s v="DOUCET 109"/>
    <x v="0"/>
  </r>
  <r>
    <n v="10326"/>
    <x v="0"/>
    <n v="267"/>
    <n v="2"/>
    <s v="M"/>
    <n v="3"/>
    <s v="FILM &amp; VIDEO I"/>
    <s v="TR"/>
    <s v="12:00 pm-02:30 pm"/>
    <n v="15"/>
    <n v="16"/>
    <n v="-1"/>
    <n v="0"/>
    <n v="0"/>
    <n v="0"/>
    <s v="John D Reilly (P)"/>
    <s v="08/28-12/08"/>
    <s v="DOUCET 109"/>
    <x v="0"/>
  </r>
  <r>
    <n v="10291"/>
    <x v="0"/>
    <n v="268"/>
    <n v="1"/>
    <s v="M"/>
    <n v="3"/>
    <s v="ANIMATION I"/>
    <s v="MW"/>
    <s v="06:00 pm-08:30 pm"/>
    <n v="20"/>
    <n v="14"/>
    <n v="6"/>
    <n v="0"/>
    <n v="0"/>
    <n v="0"/>
    <s v="Jeremy Galante (P)"/>
    <s v="08/28-12/08"/>
    <s v="DOUCET 215"/>
    <x v="0"/>
  </r>
  <r>
    <n v="10292"/>
    <x v="0"/>
    <n v="268"/>
    <n v="2"/>
    <s v="M"/>
    <n v="3"/>
    <s v="ANIMATION I"/>
    <s v="TR"/>
    <s v="09:00 am-11:30 am"/>
    <n v="20"/>
    <n v="19"/>
    <n v="1"/>
    <n v="0"/>
    <n v="0"/>
    <n v="0"/>
    <s v="Jeremy Galante (P)"/>
    <s v="08/28-12/08"/>
    <s v="DOUCET 215"/>
    <x v="0"/>
  </r>
  <r>
    <n v="10331"/>
    <x v="0"/>
    <n v="268"/>
    <n v="3"/>
    <s v="M"/>
    <n v="3"/>
    <s v="ANIMATION I"/>
    <s v="TR"/>
    <s v="12:00 pm-02:30 pm"/>
    <n v="20"/>
    <n v="19"/>
    <n v="1"/>
    <n v="0"/>
    <n v="0"/>
    <n v="0"/>
    <s v="Bradford A Pattullo (P)"/>
    <s v="08/28-12/08"/>
    <s v="DOUCET 215"/>
    <x v="0"/>
  </r>
  <r>
    <n v="10596"/>
    <x v="1"/>
    <n v="241"/>
    <n v="1"/>
    <s v="M"/>
    <n v="4"/>
    <s v="PRINCIPLES OF CHEMISTRY II"/>
    <s v="MWF"/>
    <s v="10:00 am-10:50 am"/>
    <n v="24"/>
    <n v="21"/>
    <n v="3"/>
    <n v="0"/>
    <n v="0"/>
    <n v="0"/>
    <s v="Nathan G. Armatas (P)"/>
    <s v="08/28-12/08"/>
    <s v="COOPER 171"/>
    <x v="0"/>
  </r>
  <r>
    <n v="10840"/>
    <x v="2"/>
    <n v="104"/>
    <n v="1"/>
    <s v="M"/>
    <n v="3"/>
    <s v="ESSENTIAL COMPUTING I"/>
    <s v="MWF"/>
    <s v="09:00 am-09:50 am"/>
    <n v="40"/>
    <n v="39"/>
    <n v="1"/>
    <n v="0"/>
    <n v="0"/>
    <n v="0"/>
    <s v="David A Tucker (P)"/>
    <s v="08/28-12/08"/>
    <s v="HAMLTN LL"/>
    <x v="0"/>
  </r>
  <r>
    <n v="10841"/>
    <x v="2"/>
    <n v="104"/>
    <n v="2"/>
    <s v="M"/>
    <n v="3"/>
    <s v="ESSENTIAL COMPUTING I"/>
    <s v="MWF"/>
    <s v="10:00 am-10:50 am"/>
    <n v="40"/>
    <n v="40"/>
    <n v="0"/>
    <n v="0"/>
    <n v="0"/>
    <n v="0"/>
    <s v="David A Tucker (P)"/>
    <s v="08/28-12/08"/>
    <s v="HAMLTN LL"/>
    <x v="0"/>
  </r>
  <r>
    <n v="10842"/>
    <x v="2"/>
    <n v="104"/>
    <n v="3"/>
    <s v="M"/>
    <n v="3"/>
    <s v="ESSENTIAL COMPUTING I"/>
    <s v="TR"/>
    <s v="03:30 pm-04:45 pm"/>
    <n v="40"/>
    <n v="37"/>
    <n v="3"/>
    <n v="0"/>
    <n v="0"/>
    <n v="0"/>
    <s v="Ralph J Boyles (P)"/>
    <s v="08/28-12/08"/>
    <s v="HAMLTN LL"/>
    <x v="0"/>
  </r>
  <r>
    <n v="10843"/>
    <x v="2"/>
    <n v="104"/>
    <n v="4"/>
    <s v="M"/>
    <n v="3"/>
    <s v="ESSENTIAL COMPUTING I"/>
    <s v="TR"/>
    <s v="09:30 am-10:45 am"/>
    <n v="40"/>
    <n v="40"/>
    <n v="0"/>
    <n v="0"/>
    <n v="0"/>
    <n v="0"/>
    <s v="Joseph M Molnar (P)"/>
    <s v="08/28-12/08"/>
    <s v="HAMLTN LL"/>
    <x v="0"/>
  </r>
  <r>
    <n v="10844"/>
    <x v="2"/>
    <n v="104"/>
    <n v="5"/>
    <s v="M"/>
    <n v="3"/>
    <s v="ESSENTIAL COMPUTING I"/>
    <s v="TR"/>
    <s v="11:00 am-12:15 pm"/>
    <n v="40"/>
    <n v="37"/>
    <n v="3"/>
    <n v="0"/>
    <n v="0"/>
    <n v="0"/>
    <s v="Joseph M Molnar (P)"/>
    <s v="08/28-12/08"/>
    <s v="HAMLTN LL"/>
    <x v="0"/>
  </r>
  <r>
    <n v="10845"/>
    <x v="2"/>
    <n v="104"/>
    <n v="6"/>
    <s v="M"/>
    <n v="3"/>
    <s v="ESSENTIAL COMPUTING I"/>
    <s v="W"/>
    <s v="06:00 pm-08:30 pm"/>
    <n v="40"/>
    <n v="33"/>
    <n v="7"/>
    <n v="0"/>
    <n v="0"/>
    <n v="0"/>
    <s v="Jason A Patalon (P)"/>
    <s v="08/28-12/08"/>
    <s v="HAMLTN LL"/>
    <x v="0"/>
  </r>
  <r>
    <n v="10847"/>
    <x v="2"/>
    <n v="104"/>
    <n v="7"/>
    <s v="NET"/>
    <n v="3"/>
    <s v="ESSENTIAL COMPUTING I"/>
    <m/>
    <s v="TBA"/>
    <n v="35"/>
    <n v="34"/>
    <n v="1"/>
    <n v="0"/>
    <n v="0"/>
    <n v="0"/>
    <s v="David A Tucker (P)"/>
    <s v="08/28-12/15"/>
    <s v="I-NET MYEDINBORO"/>
    <x v="0"/>
  </r>
  <r>
    <n v="10848"/>
    <x v="2"/>
    <n v="104"/>
    <s v="P01"/>
    <s v="P"/>
    <n v="3"/>
    <s v="ESSENTIAL COMPUTING I"/>
    <s v="TR"/>
    <s v="02:00 pm-03:15 pm"/>
    <n v="28"/>
    <n v="24"/>
    <n v="4"/>
    <n v="0"/>
    <n v="0"/>
    <n v="0"/>
    <s v="Amanda R Porter (P)"/>
    <s v="08/28-12/08"/>
    <s v="PORECO 006"/>
    <x v="0"/>
  </r>
  <r>
    <n v="11257"/>
    <x v="2"/>
    <n v="104"/>
    <s v="P02"/>
    <s v="P"/>
    <n v="3"/>
    <s v="ESSENTIAL COMPUTING I"/>
    <s v="R"/>
    <s v="03:30 pm-04:45 pm"/>
    <n v="4"/>
    <n v="2"/>
    <n v="2"/>
    <n v="28"/>
    <n v="25"/>
    <n v="3"/>
    <s v="Amanda R Porter (P)"/>
    <s v="08/28-12/08"/>
    <s v="PORECO 006"/>
    <x v="0"/>
  </r>
  <r>
    <n v="10849"/>
    <x v="2"/>
    <n v="123"/>
    <n v="1"/>
    <s v="M"/>
    <n v="3"/>
    <s v="INTRO TO WEB DEVEL"/>
    <s v="MWF"/>
    <s v="11:00 am-11:50 am"/>
    <n v="40"/>
    <n v="40"/>
    <n v="0"/>
    <n v="0"/>
    <n v="0"/>
    <n v="0"/>
    <s v="Amanda R Porter (P)"/>
    <s v="08/28-12/08"/>
    <s v="HAMLTN LL"/>
    <x v="0"/>
  </r>
  <r>
    <n v="10850"/>
    <x v="2"/>
    <n v="125"/>
    <n v="1"/>
    <s v="M"/>
    <n v="3"/>
    <s v="INTRO TO COMPUTER SCIENCE"/>
    <s v="MWF"/>
    <s v="09:00 am-09:50 am"/>
    <n v="35"/>
    <n v="27"/>
    <n v="8"/>
    <n v="0"/>
    <n v="0"/>
    <n v="0"/>
    <s v="Amanda R Porter (P)"/>
    <s v="08/28-12/08"/>
    <s v="ROSS 136"/>
    <x v="0"/>
  </r>
  <r>
    <n v="10851"/>
    <x v="2"/>
    <n v="125"/>
    <n v="2"/>
    <s v="M"/>
    <n v="3"/>
    <s v="INTRO TO COMPUTER SCIENCE"/>
    <s v="MWF"/>
    <s v="11:00 am-11:50 am"/>
    <n v="35"/>
    <n v="28"/>
    <n v="7"/>
    <n v="0"/>
    <n v="0"/>
    <n v="0"/>
    <s v="Timothy S Meyer (P)"/>
    <s v="08/28-12/08"/>
    <s v="ROSS 136"/>
    <x v="0"/>
  </r>
  <r>
    <n v="10852"/>
    <x v="2"/>
    <n v="125"/>
    <n v="3"/>
    <s v="M"/>
    <n v="3"/>
    <s v="INTRO TO COMPUTER SCIENCE"/>
    <s v="TR"/>
    <s v="09:30 am-10:45 am"/>
    <n v="35"/>
    <n v="19"/>
    <n v="16"/>
    <n v="0"/>
    <n v="0"/>
    <n v="0"/>
    <s v="Timothy S Meyer (P)"/>
    <s v="08/28-12/08"/>
    <s v="ROSS 134"/>
    <x v="0"/>
  </r>
  <r>
    <n v="10619"/>
    <x v="3"/>
    <n v="413"/>
    <n v="1"/>
    <s v="M"/>
    <n v="3"/>
    <s v="GEOG INFO SYSTEMS"/>
    <s v="TR"/>
    <s v="09:30 am-10:45 am"/>
    <n v="22"/>
    <n v="22"/>
    <n v="0"/>
    <n v="0"/>
    <n v="0"/>
    <n v="0"/>
    <s v="Richard E Deal (P)"/>
    <s v="08/28-12/08"/>
    <s v="WILEY 104"/>
    <x v="0"/>
  </r>
  <r>
    <n v="10372"/>
    <x v="4"/>
    <n v="226"/>
    <n v="1"/>
    <s v="M"/>
    <n v="3"/>
    <s v="DIGITAL MEDIA DESIGN"/>
    <s v="TR"/>
    <s v="12:30 pm-01:45 pm"/>
    <n v="25"/>
    <n v="25"/>
    <n v="0"/>
    <n v="0"/>
    <n v="0"/>
    <n v="0"/>
    <s v="Christopher Bryan Lantinen (P)"/>
    <s v="08/28-12/08"/>
    <s v="COMPTN 216"/>
    <x v="0"/>
  </r>
  <r>
    <n v="10373"/>
    <x v="4"/>
    <n v="226"/>
    <n v="2"/>
    <s v="M"/>
    <n v="3"/>
    <s v="DIGITAL MEDIA DESIGN"/>
    <s v="TR"/>
    <s v="09:30 am-10:45 am"/>
    <n v="25"/>
    <n v="18"/>
    <n v="7"/>
    <n v="0"/>
    <n v="0"/>
    <n v="0"/>
    <s v="Howard Alan Wilson (P)"/>
    <s v="08/28-12/08"/>
    <s v="COMPTN 216"/>
    <x v="0"/>
  </r>
  <r>
    <n v="10801"/>
    <x v="5"/>
    <n v="227"/>
    <s v="MJ1"/>
    <s v="M"/>
    <n v="3"/>
    <s v="EXPERIMENTAL PSYC"/>
    <s v="TR"/>
    <s v="11:00 am-12:15 pm"/>
    <n v="12"/>
    <n v="13"/>
    <n v="-1"/>
    <n v="0"/>
    <n v="0"/>
    <n v="0"/>
    <s v="Wayne R. Hawley (P)"/>
    <s v="08/28-12/08"/>
    <s v="COMPTN 110"/>
    <x v="0"/>
  </r>
  <r>
    <n v="10802"/>
    <x v="5"/>
    <n v="227"/>
    <s v="MJ2"/>
    <s v="M"/>
    <n v="3"/>
    <s v="EXPERIMENTAL PSYC"/>
    <s v="TR"/>
    <s v="12:30 pm-01:45 pm"/>
    <n v="12"/>
    <n v="10"/>
    <n v="2"/>
    <n v="0"/>
    <n v="0"/>
    <n v="0"/>
    <s v="Gregory D Morrow (P)"/>
    <s v="08/28-12/08"/>
    <s v="COMPTN 110"/>
    <x v="0"/>
  </r>
  <r>
    <n v="11313"/>
    <x v="6"/>
    <n v="283"/>
    <n v="1"/>
    <s v="M"/>
    <n v="3"/>
    <s v="DIGITAL CULTURE IN THE ARTS"/>
    <s v="F"/>
    <s v="09:00 am-11:40 am"/>
    <n v="20"/>
    <n v="13"/>
    <n v="7"/>
    <n v="0"/>
    <n v="0"/>
    <n v="0"/>
    <s v="Jay M Hanes (P)"/>
    <s v="08/27-12/07"/>
    <s v="DOUCET G-5"/>
    <x v="1"/>
  </r>
  <r>
    <n v="10948"/>
    <x v="0"/>
    <n v="249"/>
    <n v="1"/>
    <s v="M"/>
    <n v="3"/>
    <s v="COMPUTER ANIMATION I"/>
    <s v="TR"/>
    <s v="03:00 pm-05:30 pm"/>
    <n v="20"/>
    <n v="20"/>
    <n v="0"/>
    <n v="0"/>
    <n v="0"/>
    <n v="0"/>
    <s v="Jordan J Held (P)"/>
    <s v="08/27-12/07"/>
    <s v="WILEY 113"/>
    <x v="1"/>
  </r>
  <r>
    <n v="10949"/>
    <x v="0"/>
    <n v="249"/>
    <n v="2"/>
    <s v="M"/>
    <n v="3"/>
    <s v="COMPUTER ANIMATION I"/>
    <s v="MW"/>
    <s v="12:00 pm-02:30 pm"/>
    <n v="20"/>
    <n v="21"/>
    <n v="-1"/>
    <n v="0"/>
    <n v="0"/>
    <n v="0"/>
    <s v="Jordan J Held (P)"/>
    <s v="08/27-12/07"/>
    <s v="WILEY 113"/>
    <x v="1"/>
  </r>
  <r>
    <n v="10856"/>
    <x v="0"/>
    <n v="258"/>
    <n v="1"/>
    <s v="M"/>
    <n v="3"/>
    <s v="GRAPHIC DESIGN SOFTWARE"/>
    <s v="MW"/>
    <s v="09:00 am-11:30 am"/>
    <n v="20"/>
    <n v="19"/>
    <n v="1"/>
    <n v="0"/>
    <n v="0"/>
    <n v="0"/>
    <s v="Diane M Crandall (P)"/>
    <s v="08/27-12/07"/>
    <s v="DOUCET 108"/>
    <x v="1"/>
  </r>
  <r>
    <n v="10857"/>
    <x v="0"/>
    <n v="258"/>
    <n v="2"/>
    <s v="M"/>
    <n v="3"/>
    <s v="GRAPHIC DESIGN SOFTWARE"/>
    <s v="MW"/>
    <s v="12:00 pm-02:30 pm"/>
    <n v="20"/>
    <n v="17"/>
    <n v="3"/>
    <n v="0"/>
    <n v="0"/>
    <n v="0"/>
    <s v="Diane M Crandall (P)"/>
    <s v="08/27-12/07"/>
    <s v="DOUCET 108"/>
    <x v="1"/>
  </r>
  <r>
    <n v="10951"/>
    <x v="0"/>
    <n v="267"/>
    <n v="1"/>
    <s v="M"/>
    <n v="3"/>
    <s v="FILM &amp; VIDEO I"/>
    <s v="MW"/>
    <s v="09:00 am-11:30 am"/>
    <n v="15"/>
    <n v="15"/>
    <n v="0"/>
    <n v="0"/>
    <n v="0"/>
    <n v="0"/>
    <s v="Brian Douglas Fuller (P)"/>
    <s v="08/27-12/07"/>
    <s v="DOUCET 109"/>
    <x v="1"/>
  </r>
  <r>
    <n v="10886"/>
    <x v="0"/>
    <n v="268"/>
    <n v="1"/>
    <s v="M"/>
    <n v="3"/>
    <s v="ANIMATION I"/>
    <s v="MW"/>
    <s v="06:00 pm-08:30 pm"/>
    <n v="20"/>
    <n v="19"/>
    <n v="1"/>
    <n v="0"/>
    <n v="0"/>
    <n v="0"/>
    <s v="Jeremy Galante (P)"/>
    <s v="08/27-12/07"/>
    <s v="DOUCET 215"/>
    <x v="1"/>
  </r>
  <r>
    <n v="10887"/>
    <x v="0"/>
    <n v="268"/>
    <n v="2"/>
    <s v="M"/>
    <n v="3"/>
    <s v="ANIMATION I"/>
    <s v="TR"/>
    <s v="09:00 am-11:30 am"/>
    <n v="20"/>
    <n v="18"/>
    <n v="2"/>
    <n v="0"/>
    <n v="0"/>
    <n v="0"/>
    <s v="Jeremy Galante (P)"/>
    <s v="08/27-12/07"/>
    <s v="DOUCET 215"/>
    <x v="1"/>
  </r>
  <r>
    <n v="10855"/>
    <x v="0"/>
    <n v="395"/>
    <n v="1"/>
    <s v="M"/>
    <n v="3"/>
    <s v="PROF PRACT STUDIO ARTS"/>
    <s v="TR"/>
    <s v="09:00 am-11:30 am"/>
    <n v="20"/>
    <n v="20"/>
    <n v="0"/>
    <n v="0"/>
    <n v="0"/>
    <n v="0"/>
    <s v="Cappy M Counard (P)"/>
    <s v="08/27-12/07"/>
    <s v="HAMLTN 213"/>
    <x v="1"/>
  </r>
  <r>
    <n v="10624"/>
    <x v="1"/>
    <n v="241"/>
    <n v="1"/>
    <s v="M"/>
    <n v="4"/>
    <s v="PRINCIPLES OF CHEMISTRY II"/>
    <s v="MWF"/>
    <s v="10:00 am-10:50 am"/>
    <n v="24"/>
    <n v="12"/>
    <n v="12"/>
    <n v="0"/>
    <n v="0"/>
    <n v="0"/>
    <s v="Tracy Olin (P), Janet S Rogers"/>
    <s v="08/27-12/07"/>
    <s v="COOPER 171"/>
    <x v="1"/>
  </r>
  <r>
    <n v="10282"/>
    <x v="2"/>
    <n v="104"/>
    <n v="1"/>
    <s v="M"/>
    <n v="3"/>
    <s v="ESSENTIAL COMPUTING I"/>
    <s v="MWF"/>
    <s v="01:00 pm-01:50 pm"/>
    <n v="40"/>
    <n v="39"/>
    <n v="1"/>
    <n v="0"/>
    <n v="0"/>
    <n v="0"/>
    <s v="Joseph M Molnar (P)"/>
    <s v="08/27-12/07"/>
    <s v="HAMLTN LL"/>
    <x v="1"/>
  </r>
  <r>
    <n v="10283"/>
    <x v="2"/>
    <n v="104"/>
    <n v="2"/>
    <s v="M"/>
    <n v="3"/>
    <s v="ESSENTIAL COMPUTING I"/>
    <s v="MWF"/>
    <s v="02:00 pm-02:50 pm"/>
    <n v="40"/>
    <n v="31"/>
    <n v="9"/>
    <n v="0"/>
    <n v="0"/>
    <n v="0"/>
    <s v="Joseph M Molnar (P)"/>
    <s v="08/27-12/07"/>
    <s v="HAMLTN LL"/>
    <x v="1"/>
  </r>
  <r>
    <n v="10286"/>
    <x v="2"/>
    <n v="104"/>
    <n v="5"/>
    <s v="M"/>
    <n v="3"/>
    <s v="ESSENTIAL COMPUTING I"/>
    <s v="TR"/>
    <s v="09:30 am-10:45 am"/>
    <n v="40"/>
    <n v="32"/>
    <n v="8"/>
    <n v="0"/>
    <n v="0"/>
    <n v="0"/>
    <s v="Patricia A Hillman (P)"/>
    <s v="08/27-12/07"/>
    <s v="HAMLTN LL"/>
    <x v="1"/>
  </r>
  <r>
    <n v="10287"/>
    <x v="2"/>
    <n v="104"/>
    <n v="6"/>
    <s v="M"/>
    <n v="3"/>
    <s v="ESSENTIAL COMPUTING I"/>
    <s v="TR"/>
    <s v="11:00 am-12:15 pm"/>
    <n v="40"/>
    <n v="35"/>
    <n v="5"/>
    <n v="0"/>
    <n v="0"/>
    <n v="0"/>
    <s v="Amanda R Porter (P)"/>
    <s v="08/27-12/07"/>
    <s v="HAMLTN LL"/>
    <x v="1"/>
  </r>
  <r>
    <n v="10288"/>
    <x v="2"/>
    <n v="104"/>
    <n v="7"/>
    <s v="M"/>
    <n v="3"/>
    <s v="ESSENTIAL COMPUTING I"/>
    <s v="M"/>
    <s v="06:00 pm-08:30 pm"/>
    <n v="40"/>
    <n v="17"/>
    <n v="23"/>
    <n v="0"/>
    <n v="0"/>
    <n v="0"/>
    <s v="Patricia A Hillman (P)"/>
    <s v="08/27-12/07"/>
    <s v="BF LIB 114"/>
    <x v="1"/>
  </r>
  <r>
    <n v="11312"/>
    <x v="2"/>
    <n v="104"/>
    <n v="8"/>
    <s v="NET"/>
    <n v="3"/>
    <s v="ESSENTIAL COMPUTING I"/>
    <s v=" "/>
    <s v="TBA"/>
    <n v="35"/>
    <n v="27"/>
    <n v="8"/>
    <n v="0"/>
    <n v="0"/>
    <n v="0"/>
    <s v="Ellen M Zimmer (P)"/>
    <s v="08/27-12/14"/>
    <s v="I-NET MYEDINBORO"/>
    <x v="1"/>
  </r>
  <r>
    <n v="10290"/>
    <x v="2"/>
    <n v="104"/>
    <s v="PO1"/>
    <s v="P"/>
    <n v="3"/>
    <s v="ESSENTIAL COMPUTING I"/>
    <s v="MW"/>
    <s v="03:00 pm-04:15 pm"/>
    <n v="28"/>
    <n v="22"/>
    <n v="6"/>
    <n v="0"/>
    <n v="0"/>
    <n v="0"/>
    <s v="Amanda R Porter (P)"/>
    <s v="08/27-12/07"/>
    <s v="PORECO 006"/>
    <x v="1"/>
  </r>
  <r>
    <n v="10291"/>
    <x v="2"/>
    <n v="123"/>
    <n v="1"/>
    <s v="M"/>
    <n v="3"/>
    <s v="INTRO TO WEB DEVEL"/>
    <s v="MWF"/>
    <s v="09:00 am-09:50 am"/>
    <n v="40"/>
    <n v="19"/>
    <n v="21"/>
    <n v="0"/>
    <n v="0"/>
    <n v="0"/>
    <s v="David A Tucker (P)"/>
    <s v="08/27-12/07"/>
    <s v="HAMLTN LL"/>
    <x v="1"/>
  </r>
  <r>
    <n v="10292"/>
    <x v="2"/>
    <n v="123"/>
    <s v="PO1"/>
    <s v="P"/>
    <n v="3"/>
    <s v="INTRO TO WEB DEVEL"/>
    <s v="TR"/>
    <s v="11:00 am-12:15 pm"/>
    <n v="28"/>
    <n v="12"/>
    <n v="16"/>
    <n v="28"/>
    <n v="12"/>
    <n v="16"/>
    <s v="David A Tucker (P)"/>
    <s v="08/27-12/07"/>
    <s v="PORECO 006"/>
    <x v="1"/>
  </r>
  <r>
    <n v="10293"/>
    <x v="2"/>
    <n v="125"/>
    <n v="1"/>
    <s v="M"/>
    <n v="3"/>
    <s v="INTRO TO COMPUTER SCIENCE"/>
    <s v="MWF"/>
    <s v="08:00 am-08:50 am"/>
    <n v="35"/>
    <n v="19"/>
    <n v="16"/>
    <n v="0"/>
    <n v="0"/>
    <n v="0"/>
    <s v="Timothy S Meyer (P)"/>
    <s v="08/27-12/07"/>
    <s v="ROSS 136"/>
    <x v="1"/>
  </r>
  <r>
    <n v="10294"/>
    <x v="2"/>
    <n v="125"/>
    <n v="2"/>
    <s v="M"/>
    <n v="3"/>
    <s v="INTRO TO COMPUTER SCIENCE"/>
    <s v="MWF"/>
    <s v="09:00 am-09:50 am"/>
    <n v="35"/>
    <n v="17"/>
    <n v="18"/>
    <n v="0"/>
    <n v="0"/>
    <n v="0"/>
    <s v="Timothy S Meyer (P)"/>
    <s v="08/27-12/07"/>
    <s v="ROSS 136"/>
    <x v="1"/>
  </r>
  <r>
    <n v="10295"/>
    <x v="2"/>
    <n v="125"/>
    <n v="3"/>
    <s v="M"/>
    <n v="3"/>
    <s v="INTRO TO COMPUTER SCIENCE"/>
    <s v="TR"/>
    <s v="11:00 am-12:15 pm"/>
    <n v="35"/>
    <n v="29"/>
    <n v="6"/>
    <n v="0"/>
    <n v="0"/>
    <n v="0"/>
    <s v="Timothy S Meyer (P)"/>
    <s v="08/27-12/07"/>
    <s v="ROSS 136"/>
    <x v="1"/>
  </r>
  <r>
    <n v="11215"/>
    <x v="7"/>
    <n v="101"/>
    <n v="1"/>
    <s v="M"/>
    <n v="3"/>
    <s v="INTRO DATA ANALYTICS"/>
    <s v="MW"/>
    <s v="04:30 pm-05:45 pm"/>
    <n v="35"/>
    <n v="22"/>
    <n v="13"/>
    <n v="0"/>
    <n v="0"/>
    <n v="0"/>
    <s v="Daniel M Bennett (P)"/>
    <s v="08/27-12/07"/>
    <s v="BF LIB 114"/>
    <x v="1"/>
  </r>
  <r>
    <n v="11216"/>
    <x v="7"/>
    <n v="101"/>
    <n v="2"/>
    <s v="M"/>
    <n v="3"/>
    <s v="INTRO DATA ANALYTICS"/>
    <s v="TR"/>
    <s v="03:30 pm-04:45 pm"/>
    <n v="35"/>
    <n v="30"/>
    <n v="5"/>
    <n v="0"/>
    <n v="0"/>
    <n v="0"/>
    <s v="Daniel M Bennett (P)"/>
    <s v="08/27-12/07"/>
    <s v="BF LIB 114"/>
    <x v="1"/>
  </r>
  <r>
    <n v="10217"/>
    <x v="3"/>
    <n v="413"/>
    <n v="1"/>
    <s v="M"/>
    <n v="3"/>
    <s v="GEOG INFO SYSTEMS"/>
    <s v="TR"/>
    <s v="09:30 am-10:45 am"/>
    <n v="22"/>
    <n v="18"/>
    <n v="4"/>
    <n v="0"/>
    <n v="0"/>
    <n v="0"/>
    <s v="Richard E Deal (P)"/>
    <s v="08/27-12/07"/>
    <s v="WILEY 104"/>
    <x v="1"/>
  </r>
  <r>
    <n v="10158"/>
    <x v="8"/>
    <n v="384"/>
    <n v="1"/>
    <s v="M"/>
    <n v="3"/>
    <s v="TECHNOLOGY INTEGRATION IN HPE"/>
    <s v="MWF"/>
    <s v="11:00 am-11:50 am"/>
    <n v="30"/>
    <n v="30"/>
    <n v="0"/>
    <n v="0"/>
    <n v="0"/>
    <n v="0"/>
    <s v="Kenneth R Felker (P)"/>
    <s v="08/27-12/07"/>
    <s v="CRWFRD 208B"/>
    <x v="1"/>
  </r>
  <r>
    <n v="10486"/>
    <x v="4"/>
    <n v="226"/>
    <n v="1"/>
    <s v="M"/>
    <n v="3"/>
    <s v="DIGITAL MEDIA DESIGN"/>
    <s v="TR"/>
    <s v="12:30 pm-01:45 pm"/>
    <n v="25"/>
    <n v="24"/>
    <n v="1"/>
    <n v="0"/>
    <n v="0"/>
    <n v="0"/>
    <s v="Christopher Bryan Lantinen (P)"/>
    <s v="08/27-12/07"/>
    <s v="COMPTN 216"/>
    <x v="1"/>
  </r>
  <r>
    <n v="10386"/>
    <x v="5"/>
    <n v="227"/>
    <s v="MJ1"/>
    <s v="M"/>
    <n v="3"/>
    <s v="EXPERIMENTAL PSYC"/>
    <s v="TR"/>
    <s v="09:30 am-10:45 am"/>
    <n v="12"/>
    <n v="10"/>
    <n v="2"/>
    <n v="0"/>
    <n v="0"/>
    <n v="0"/>
    <s v="Joyce A Jagielo (P)"/>
    <s v="08/27-12/07"/>
    <s v="COMPTN 110"/>
    <x v="1"/>
  </r>
  <r>
    <n v="10387"/>
    <x v="5"/>
    <n v="227"/>
    <s v="MJ2"/>
    <s v="M"/>
    <n v="3"/>
    <s v="EXPERIMENTAL PSYC"/>
    <s v="TR"/>
    <s v="12:30 pm-01:45 pm"/>
    <n v="12"/>
    <n v="13"/>
    <n v="-1"/>
    <n v="0"/>
    <n v="0"/>
    <n v="0"/>
    <s v="Wayne R. Hawley (P)"/>
    <s v="08/27-12/07"/>
    <s v="COMPTN 110"/>
    <x v="1"/>
  </r>
  <r>
    <n v="10057"/>
    <x v="9"/>
    <n v="183"/>
    <n v="2"/>
    <s v="M"/>
    <n v="3"/>
    <s v="TECH FOR TEACH AND LEARNING"/>
    <s v="MWF"/>
    <s v="09:00 am-09:50 am"/>
    <n v="40"/>
    <n v="38"/>
    <n v="2"/>
    <n v="0"/>
    <n v="0"/>
    <n v="0"/>
    <s v="Jennifer Camille Dempsey (P)"/>
    <s v="08/27-12/07"/>
    <s v="BTRFLD 203"/>
    <x v="1"/>
  </r>
  <r>
    <n v="10880"/>
    <x v="6"/>
    <n v="283"/>
    <n v="1"/>
    <s v="M"/>
    <n v="3"/>
    <s v="DIGITAL CULTURE IN THE ARTS"/>
    <s v="F"/>
    <s v="09:00 am-11:40 am"/>
    <n v="20"/>
    <n v="8"/>
    <n v="12"/>
    <n v="0"/>
    <n v="0"/>
    <n v="0"/>
    <s v="Kira Sarai Hegeman (P)"/>
    <s v="08/26-12/06"/>
    <s v="DOUCET G-5"/>
    <x v="2"/>
  </r>
  <r>
    <n v="10923"/>
    <x v="0"/>
    <n v="249"/>
    <n v="1"/>
    <s v="M"/>
    <n v="3"/>
    <s v="COMPUTER ANIMATION I"/>
    <s v="MW"/>
    <s v="03:00 pm-05:30 pm"/>
    <n v="20"/>
    <n v="18"/>
    <n v="2"/>
    <n v="0"/>
    <n v="0"/>
    <n v="0"/>
    <s v="Jordan J Held (P)"/>
    <s v="08/26-12/06"/>
    <s v="WILEY 113"/>
    <x v="2"/>
  </r>
  <r>
    <n v="10924"/>
    <x v="0"/>
    <n v="249"/>
    <n v="2"/>
    <s v="M"/>
    <n v="3"/>
    <s v="COMPUTER ANIMATION I"/>
    <s v="TR"/>
    <s v="12:00 pm-02:30 pm"/>
    <n v="20"/>
    <n v="20"/>
    <n v="0"/>
    <n v="0"/>
    <n v="0"/>
    <n v="0"/>
    <s v="Jordan J Held (P)"/>
    <s v="08/26-12/06"/>
    <s v="WILEY 113"/>
    <x v="2"/>
  </r>
  <r>
    <n v="10851"/>
    <x v="0"/>
    <n v="258"/>
    <n v="1"/>
    <s v="M"/>
    <n v="3"/>
    <s v="GRAPHIC DESIGN SOFTWARE"/>
    <s v="MW"/>
    <s v="09:00 am-11:30 am"/>
    <n v="20"/>
    <n v="18"/>
    <n v="2"/>
    <n v="0"/>
    <n v="0"/>
    <n v="0"/>
    <s v="Diane M Crandall (P)"/>
    <s v="08/26-12/06"/>
    <s v="DOUCET 108"/>
    <x v="2"/>
  </r>
  <r>
    <n v="10852"/>
    <x v="0"/>
    <n v="258"/>
    <n v="2"/>
    <s v="M"/>
    <n v="3"/>
    <s v="GRAPHIC DESIGN SOFTWARE"/>
    <s v="MW"/>
    <s v="12:00 pm-02:30 pm"/>
    <n v="20"/>
    <n v="19"/>
    <n v="1"/>
    <n v="0"/>
    <n v="0"/>
    <n v="0"/>
    <s v="Diane M Crandall (P)"/>
    <s v="08/26-12/06"/>
    <s v="DOUCET 108"/>
    <x v="2"/>
  </r>
  <r>
    <n v="10872"/>
    <x v="0"/>
    <n v="267"/>
    <n v="1"/>
    <s v="M"/>
    <n v="3"/>
    <s v="FILM &amp; VIDEO I"/>
    <s v="TR"/>
    <s v="09:00 am-11:30 am"/>
    <n v="20"/>
    <n v="20"/>
    <n v="0"/>
    <n v="0"/>
    <n v="0"/>
    <n v="0"/>
    <s v="Brian Douglas Fuller (P)"/>
    <s v="08/26-12/06"/>
    <s v="DOUCET 109"/>
    <x v="2"/>
  </r>
  <r>
    <n v="10874"/>
    <x v="0"/>
    <n v="268"/>
    <n v="1"/>
    <s v="M"/>
    <n v="3"/>
    <s v="ANIMATION I"/>
    <s v="MW"/>
    <s v="06:00 pm-08:30 pm"/>
    <n v="20"/>
    <n v="20"/>
    <n v="0"/>
    <n v="0"/>
    <n v="0"/>
    <n v="0"/>
    <s v="Jeremy Galante (P)"/>
    <s v="08/26-12/06"/>
    <s v="DOUCET 215"/>
    <x v="2"/>
  </r>
  <r>
    <n v="10875"/>
    <x v="0"/>
    <n v="268"/>
    <n v="2"/>
    <s v="M"/>
    <n v="3"/>
    <s v="ANIMATION I"/>
    <s v="TR"/>
    <s v="09:00 am-11:30 am"/>
    <n v="20"/>
    <n v="20"/>
    <n v="0"/>
    <n v="0"/>
    <n v="0"/>
    <n v="0"/>
    <s v="Jeremy Galante (P)"/>
    <s v="08/26-12/06"/>
    <s v="DOUCET 215"/>
    <x v="2"/>
  </r>
  <r>
    <n v="10847"/>
    <x v="0"/>
    <n v="395"/>
    <n v="1"/>
    <s v="M"/>
    <n v="3"/>
    <s v="PROF PRACT STUDIO ARTS"/>
    <s v="TR"/>
    <s v="09:00 am-11:30 am"/>
    <n v="20"/>
    <n v="17"/>
    <n v="3"/>
    <n v="0"/>
    <n v="0"/>
    <n v="0"/>
    <s v="Cappy M Counard (P)"/>
    <s v="08/26-12/06"/>
    <s v="HAMLTN 213"/>
    <x v="2"/>
  </r>
  <r>
    <n v="10019"/>
    <x v="1"/>
    <n v="241"/>
    <n v="1"/>
    <s v="M"/>
    <n v="4"/>
    <s v="PRINCIPLES OF CHEMISTRY II"/>
    <s v="MWF"/>
    <s v="10:00 am-10:50 am"/>
    <n v="24"/>
    <n v="18"/>
    <n v="6"/>
    <n v="0"/>
    <n v="0"/>
    <n v="0"/>
    <s v="Nathan G. Armatas (P)"/>
    <s v="08/26-12/06"/>
    <s v="COOPER 171"/>
    <x v="2"/>
  </r>
  <r>
    <n v="10513"/>
    <x v="2"/>
    <n v="104"/>
    <n v="1"/>
    <s v="M"/>
    <n v="3"/>
    <s v="ESSENTIAL COMPUTING I"/>
    <s v="MWF"/>
    <s v="09:00 am-09:50 am"/>
    <n v="30"/>
    <n v="30"/>
    <n v="0"/>
    <n v="0"/>
    <n v="0"/>
    <n v="0"/>
    <s v="Sajedul Karim Talukder (P)"/>
    <s v="08/26-12/06"/>
    <s v="BF LIB 114"/>
    <x v="2"/>
  </r>
  <r>
    <n v="10514"/>
    <x v="2"/>
    <n v="104"/>
    <n v="2"/>
    <s v="M"/>
    <n v="3"/>
    <s v="ESSENTIAL COMPUTING I"/>
    <s v="MWF"/>
    <s v="10:00 am-10:50 am"/>
    <n v="30"/>
    <n v="29"/>
    <n v="1"/>
    <n v="0"/>
    <n v="0"/>
    <n v="0"/>
    <s v="Sajedul Karim Talukder (P)"/>
    <s v="08/26-12/06"/>
    <s v="BF LIB 114"/>
    <x v="2"/>
  </r>
  <r>
    <n v="10515"/>
    <x v="2"/>
    <n v="104"/>
    <n v="3"/>
    <s v="M"/>
    <n v="3"/>
    <s v="ESSENTIAL COMPUTING I"/>
    <s v="MW"/>
    <s v="03:00 pm-04:15 pm"/>
    <n v="30"/>
    <n v="25"/>
    <n v="5"/>
    <n v="0"/>
    <n v="0"/>
    <n v="0"/>
    <s v="Patricia A Hillman (P)"/>
    <s v="08/26-12/06"/>
    <s v="BF LIB 114"/>
    <x v="2"/>
  </r>
  <r>
    <n v="10517"/>
    <x v="2"/>
    <n v="104"/>
    <n v="5"/>
    <s v="M"/>
    <n v="3"/>
    <s v="ESSENTIAL COMPUTING I"/>
    <s v="TR"/>
    <s v="08:00 am-09:15 am"/>
    <n v="30"/>
    <n v="26"/>
    <n v="4"/>
    <n v="0"/>
    <n v="0"/>
    <n v="0"/>
    <s v="Patricia A Hillman (P)"/>
    <s v="08/26-12/06"/>
    <s v="BF LIB 114"/>
    <x v="2"/>
  </r>
  <r>
    <n v="10518"/>
    <x v="2"/>
    <n v="104"/>
    <n v="6"/>
    <s v="M"/>
    <n v="3"/>
    <s v="ESSENTIAL COMPUTING I"/>
    <s v="TR"/>
    <s v="02:00 pm-03:15 pm"/>
    <n v="30"/>
    <n v="27"/>
    <n v="3"/>
    <n v="0"/>
    <n v="0"/>
    <n v="0"/>
    <s v="Sajedul Karim Talukder (P)"/>
    <s v="08/26-12/06"/>
    <s v="BF LIB 114"/>
    <x v="2"/>
  </r>
  <r>
    <n v="10519"/>
    <x v="2"/>
    <n v="104"/>
    <s v="EUT"/>
    <s v="P"/>
    <n v="3"/>
    <s v="ESSENTIAL COMPUTING I"/>
    <s v="R"/>
    <s v="10:15 am-11:45 am"/>
    <n v="28"/>
    <n v="19"/>
    <n v="9"/>
    <n v="0"/>
    <n v="0"/>
    <n v="0"/>
    <s v="Ellen M Zimmer (P)"/>
    <s v="08/26-12/06"/>
    <s v="PORECO 006"/>
    <x v="2"/>
  </r>
  <r>
    <n v="10521"/>
    <x v="2"/>
    <n v="104"/>
    <s v="PO1"/>
    <s v="P"/>
    <n v="3"/>
    <s v="ESSENTIAL COMPUTING I"/>
    <s v="MW"/>
    <s v="10:00 am-11:15 am"/>
    <n v="28"/>
    <n v="12"/>
    <n v="16"/>
    <n v="0"/>
    <n v="0"/>
    <n v="0"/>
    <s v="David A Tucker (P)"/>
    <s v="08/26-12/06"/>
    <s v="PORECO 006"/>
    <x v="2"/>
  </r>
  <r>
    <n v="10522"/>
    <x v="2"/>
    <n v="104"/>
    <s v="PO2"/>
    <s v="P"/>
    <n v="3"/>
    <s v="ESSENTIAL COMPUTING I"/>
    <s v="R"/>
    <s v="06:00 pm-08:30 pm"/>
    <n v="28"/>
    <n v="11"/>
    <n v="17"/>
    <n v="0"/>
    <n v="0"/>
    <n v="0"/>
    <s v="Jason A Patalon (P)"/>
    <s v="08/26-12/06"/>
    <s v="PORECO 006"/>
    <x v="2"/>
  </r>
  <r>
    <n v="10523"/>
    <x v="2"/>
    <n v="123"/>
    <n v="1"/>
    <s v="M"/>
    <n v="3"/>
    <s v="INTRO TO WEB DEVEL"/>
    <s v="MWF"/>
    <s v="11:00 am-11:50 am"/>
    <n v="40"/>
    <n v="8"/>
    <n v="32"/>
    <n v="0"/>
    <n v="0"/>
    <n v="0"/>
    <s v="Amanda R Porter (P)"/>
    <s v="08/26-12/06"/>
    <s v="BF LIB 114"/>
    <x v="2"/>
  </r>
  <r>
    <n v="10524"/>
    <x v="2"/>
    <n v="125"/>
    <n v="1"/>
    <s v="M"/>
    <n v="3"/>
    <s v="INTRO TO COMPUTER SCIENCE"/>
    <s v="MWF"/>
    <s v="09:00 am-09:50 am"/>
    <n v="30"/>
    <n v="29"/>
    <n v="1"/>
    <n v="0"/>
    <n v="0"/>
    <n v="0"/>
    <s v="Timothy S Meyer (P)"/>
    <s v="08/26-12/06"/>
    <s v="ROSS 139"/>
    <x v="2"/>
  </r>
  <r>
    <n v="10525"/>
    <x v="2"/>
    <n v="125"/>
    <n v="2"/>
    <s v="M"/>
    <n v="3"/>
    <s v="INTRO TO COMPUTER SCIENCE"/>
    <s v="MWF"/>
    <s v="11:00 am-11:50 am"/>
    <n v="30"/>
    <n v="30"/>
    <n v="0"/>
    <n v="0"/>
    <n v="0"/>
    <n v="0"/>
    <s v="Timothy S Meyer (P)"/>
    <s v="08/26-12/06"/>
    <s v="ROSS 135"/>
    <x v="2"/>
  </r>
  <r>
    <n v="10541"/>
    <x v="7"/>
    <n v="101"/>
    <n v="1"/>
    <s v="M"/>
    <n v="3"/>
    <s v="INTRO DATA ANALYTICS"/>
    <s v="MWF"/>
    <s v="01:00 pm-01:50 pm"/>
    <n v="40"/>
    <n v="33"/>
    <n v="7"/>
    <n v="0"/>
    <n v="0"/>
    <n v="0"/>
    <s v="Daniel M Bennett (P)"/>
    <s v="08/26-12/06"/>
    <s v="BF LIB 114"/>
    <x v="2"/>
  </r>
  <r>
    <n v="10542"/>
    <x v="7"/>
    <n v="101"/>
    <n v="2"/>
    <s v="M"/>
    <n v="3"/>
    <s v="INTRO DATA ANALYTICS"/>
    <s v="TR"/>
    <s v="11:00 am-12:15 pm"/>
    <n v="40"/>
    <n v="22"/>
    <n v="18"/>
    <n v="0"/>
    <n v="0"/>
    <n v="0"/>
    <s v="Daniel M Bennett (P)"/>
    <s v="08/26-12/06"/>
    <s v="BF LIB 114"/>
    <x v="2"/>
  </r>
  <r>
    <n v="10340"/>
    <x v="3"/>
    <n v="413"/>
    <n v="1"/>
    <s v="M"/>
    <n v="3"/>
    <s v="GEOG INFO SYSTEMS"/>
    <s v="TR"/>
    <s v="11:00 am-12:15 pm"/>
    <n v="22"/>
    <n v="17"/>
    <n v="5"/>
    <n v="0"/>
    <n v="0"/>
    <n v="0"/>
    <s v="Wook Lee (P)"/>
    <s v="08/26-12/06"/>
    <s v="WILEY 104"/>
    <x v="2"/>
  </r>
  <r>
    <n v="10269"/>
    <x v="8"/>
    <n v="384"/>
    <n v="1"/>
    <s v="M"/>
    <n v="3"/>
    <s v="TECHNOLOGY INTEGRATION IN HPE"/>
    <s v="MWF"/>
    <s v="11:00 am-11:50 am"/>
    <n v="30"/>
    <n v="29"/>
    <n v="1"/>
    <n v="0"/>
    <n v="0"/>
    <n v="0"/>
    <s v="Kenneth R Felker (P)"/>
    <s v="08/26-12/06"/>
    <s v="CRWFRD 208B"/>
    <x v="2"/>
  </r>
  <r>
    <n v="10999"/>
    <x v="4"/>
    <n v="226"/>
    <n v="1"/>
    <s v="M"/>
    <n v="3"/>
    <s v="DIGITAL MEDIA DESIGN"/>
    <s v="TR"/>
    <s v="09:30 am-10:45 am"/>
    <n v="25"/>
    <n v="23"/>
    <n v="2"/>
    <n v="0"/>
    <n v="0"/>
    <n v="0"/>
    <s v="Christopher Bryan Lantinen (P)"/>
    <s v="08/26-12/06"/>
    <s v="COMPTN 216"/>
    <x v="2"/>
  </r>
  <r>
    <n v="10229"/>
    <x v="5"/>
    <n v="227"/>
    <s v="MJ1"/>
    <s v="M"/>
    <n v="3"/>
    <s v="EXPERIMENTAL PSYC"/>
    <s v="MW"/>
    <s v="03:00 pm-04:15 pm"/>
    <n v="10"/>
    <n v="12"/>
    <n v="-2"/>
    <n v="0"/>
    <n v="0"/>
    <n v="0"/>
    <s v="Michael A Skelly (P)"/>
    <s v="08/26-12/06"/>
    <s v="COMPTN 110"/>
    <x v="2"/>
  </r>
  <r>
    <n v="10230"/>
    <x v="5"/>
    <n v="227"/>
    <s v="MJ2"/>
    <s v="M"/>
    <n v="3"/>
    <s v="EXPERIMENTAL PSYC"/>
    <s v="TR"/>
    <s v="11:00 am-12:15 pm"/>
    <n v="10"/>
    <n v="12"/>
    <n v="-2"/>
    <n v="0"/>
    <n v="0"/>
    <n v="0"/>
    <s v="Wayne R. Hawley (P)"/>
    <s v="08/26-12/06"/>
    <s v="COMPTN 110"/>
    <x v="2"/>
  </r>
  <r>
    <n v="10163"/>
    <x v="9"/>
    <n v="183"/>
    <n v="1"/>
    <s v="M"/>
    <n v="3"/>
    <s v="TECH FOR TEACH AND LEARNING"/>
    <s v="MWF"/>
    <s v="09:00 am-09:50 am"/>
    <n v="40"/>
    <n v="21"/>
    <n v="19"/>
    <n v="0"/>
    <n v="0"/>
    <n v="0"/>
    <s v="Jennifer Camille Dempsey (P)"/>
    <s v="08/26-12/06"/>
    <s v="BTRFLD 203"/>
    <x v="2"/>
  </r>
  <r>
    <n v="10164"/>
    <x v="9"/>
    <n v="183"/>
    <n v="2"/>
    <s v="M"/>
    <n v="3"/>
    <s v="TECH FOR TEACH AND LEARNING"/>
    <s v="MWF"/>
    <s v="10:00 am-10:50 am"/>
    <n v="40"/>
    <n v="34"/>
    <n v="6"/>
    <n v="0"/>
    <n v="0"/>
    <n v="0"/>
    <s v="Jennifer Camille Dempsey (P)"/>
    <s v="08/26-12/06"/>
    <s v="BTRFLD 203"/>
    <x v="2"/>
  </r>
  <r>
    <n v="11179"/>
    <x v="9"/>
    <n v="183"/>
    <n v="3"/>
    <s v="M"/>
    <n v="3"/>
    <s v="TECH FOR TEACH AND LEARNING"/>
    <s v="TR"/>
    <s v="09:30 am-10:45 am"/>
    <n v="40"/>
    <n v="21"/>
    <n v="19"/>
    <n v="0"/>
    <n v="0"/>
    <n v="0"/>
    <s v="Jennifer Camille Dempsey (P)"/>
    <s v="08/26-12/06"/>
    <s v="BTRFLD 203"/>
    <x v="2"/>
  </r>
  <r>
    <n v="20802"/>
    <x v="0"/>
    <n v="249"/>
    <n v="1"/>
    <s v="M"/>
    <n v="3"/>
    <s v="COMPUTER ANIMATION I"/>
    <s v="MW"/>
    <s v="12:00 pm-02:30 pm"/>
    <n v="20"/>
    <n v="21"/>
    <n v="-1"/>
    <n v="0"/>
    <n v="0"/>
    <n v="0"/>
    <s v="Jordan J Held (P)"/>
    <s v="01/22-05/04"/>
    <s v="WILEY 113"/>
    <x v="3"/>
  </r>
  <r>
    <n v="20803"/>
    <x v="0"/>
    <n v="249"/>
    <n v="2"/>
    <s v="M"/>
    <n v="3"/>
    <s v="COMPUTER ANIMATION I"/>
    <s v="TR"/>
    <s v="12:00 pm-02:30 pm"/>
    <n v="20"/>
    <n v="20"/>
    <n v="0"/>
    <n v="0"/>
    <n v="0"/>
    <n v="0"/>
    <s v="Jordan J Held (P)"/>
    <s v="01/22-05/04"/>
    <s v="WILEY 113"/>
    <x v="3"/>
  </r>
  <r>
    <n v="20724"/>
    <x v="0"/>
    <n v="258"/>
    <n v="1"/>
    <s v="M"/>
    <n v="3"/>
    <s v="GRAPHIC DESIGN SOFTWARE"/>
    <s v="MW"/>
    <s v="09:00 am-11:30 am"/>
    <n v="20"/>
    <n v="21"/>
    <n v="-1"/>
    <n v="0"/>
    <n v="0"/>
    <n v="0"/>
    <s v="Diane M Crandall (P)"/>
    <s v="01/22-05/04"/>
    <s v="DOUCET 108"/>
    <x v="3"/>
  </r>
  <r>
    <n v="20726"/>
    <x v="0"/>
    <n v="258"/>
    <n v="3"/>
    <s v="M"/>
    <n v="3"/>
    <s v="GRAPHIC DESIGN SOFTWARE"/>
    <s v="TR"/>
    <s v="09:00 am-11:30 am"/>
    <n v="20"/>
    <n v="19"/>
    <n v="1"/>
    <n v="0"/>
    <n v="0"/>
    <n v="0"/>
    <s v="Diane M Crandall (P)"/>
    <s v="01/22-05/04"/>
    <s v="DOUCET 108"/>
    <x v="3"/>
  </r>
  <r>
    <n v="20806"/>
    <x v="0"/>
    <n v="267"/>
    <n v="1"/>
    <s v="M"/>
    <n v="3"/>
    <s v="FILM &amp; VIDEO I"/>
    <s v="MW"/>
    <s v="12:00 pm-02:30 pm"/>
    <n v="20"/>
    <n v="22"/>
    <n v="-2"/>
    <n v="0"/>
    <n v="0"/>
    <n v="0"/>
    <s v="Thomas J Weber (P)"/>
    <s v="01/22-05/04"/>
    <s v="DOUCET 109"/>
    <x v="3"/>
  </r>
  <r>
    <n v="20807"/>
    <x v="0"/>
    <n v="267"/>
    <n v="2"/>
    <s v="M"/>
    <n v="3"/>
    <s v="FILM &amp; VIDEO I"/>
    <s v="TR"/>
    <s v="12:00 pm-02:30 pm"/>
    <n v="20"/>
    <n v="22"/>
    <n v="-2"/>
    <n v="0"/>
    <n v="0"/>
    <n v="0"/>
    <s v="Thomas J Weber (P)"/>
    <s v="01/22-05/04"/>
    <s v="DOUCET 109"/>
    <x v="3"/>
  </r>
  <r>
    <n v="20748"/>
    <x v="0"/>
    <n v="268"/>
    <n v="1"/>
    <s v="M"/>
    <n v="3"/>
    <s v="ANIMATION I"/>
    <s v="MW"/>
    <s v="12:00 pm-02:30 pm"/>
    <n v="20"/>
    <n v="19"/>
    <n v="1"/>
    <n v="0"/>
    <n v="0"/>
    <n v="0"/>
    <s v="Michael Anthony Genz (P)"/>
    <s v="01/22-05/04"/>
    <s v="DOUCET 215"/>
    <x v="3"/>
  </r>
  <r>
    <n v="20749"/>
    <x v="0"/>
    <n v="268"/>
    <n v="2"/>
    <s v="M"/>
    <n v="3"/>
    <s v="ANIMATION I"/>
    <s v="TR"/>
    <s v="03:00 pm-05:30 pm"/>
    <n v="20"/>
    <n v="20"/>
    <n v="0"/>
    <n v="0"/>
    <n v="0"/>
    <n v="0"/>
    <s v="Michael Anthony Genz (P)"/>
    <s v="01/22-05/04"/>
    <s v="DOUCET 215"/>
    <x v="3"/>
  </r>
  <r>
    <n v="20780"/>
    <x v="0"/>
    <n v="268"/>
    <n v="3"/>
    <s v="M"/>
    <n v="3"/>
    <s v="ANIMATION I"/>
    <s v="TR"/>
    <s v="12:00 pm-02:30 pm"/>
    <n v="20"/>
    <n v="20"/>
    <n v="0"/>
    <n v="0"/>
    <n v="0"/>
    <n v="0"/>
    <s v="Jeremy Galante (P)"/>
    <s v="01/22-05/04"/>
    <s v="DOUCET 215"/>
    <x v="3"/>
  </r>
  <r>
    <n v="20706"/>
    <x v="0"/>
    <n v="395"/>
    <n v="1"/>
    <s v="M"/>
    <n v="3"/>
    <s v="PROF PRACT STUDIO ARTS"/>
    <s v="TR"/>
    <s v="09:00 am-11:30 am"/>
    <n v="20"/>
    <n v="23"/>
    <n v="-3"/>
    <n v="0"/>
    <n v="0"/>
    <n v="0"/>
    <s v="Dietrich A Wegner (P)"/>
    <s v="01/22-05/04"/>
    <s v="HAMLTN 211"/>
    <x v="3"/>
  </r>
  <r>
    <n v="20007"/>
    <x v="1"/>
    <n v="241"/>
    <n v="1"/>
    <s v="M"/>
    <n v="4"/>
    <s v="PRINCIPLES OF CHEMISTRY II"/>
    <s v="MWF"/>
    <s v="09:00 am-09:50 am"/>
    <n v="24"/>
    <n v="24"/>
    <n v="0"/>
    <n v="0"/>
    <n v="0"/>
    <n v="0"/>
    <s v="Nathan G. Armatas (P)"/>
    <s v="01/22-05/04"/>
    <s v="COOPER 171"/>
    <x v="3"/>
  </r>
  <r>
    <n v="20008"/>
    <x v="1"/>
    <n v="241"/>
    <n v="2"/>
    <s v="M"/>
    <n v="4"/>
    <s v="PRINCIPLES OF CHEMISTRY II"/>
    <s v="MWF"/>
    <s v="09:00 am-09:50 am"/>
    <n v="24"/>
    <n v="20"/>
    <n v="4"/>
    <n v="0"/>
    <n v="0"/>
    <n v="0"/>
    <s v="Nathan G. Armatas (P), Qun Gu"/>
    <s v="01/22-05/04"/>
    <s v="COOPER 171"/>
    <x v="3"/>
  </r>
  <r>
    <n v="20009"/>
    <x v="1"/>
    <n v="241"/>
    <n v="3"/>
    <s v="M"/>
    <n v="4"/>
    <s v="PRINCIPLES OF CHEMISTRY II"/>
    <s v="MWF"/>
    <s v="03:00 pm-03:50 pm"/>
    <n v="24"/>
    <n v="12"/>
    <n v="12"/>
    <n v="0"/>
    <n v="0"/>
    <n v="0"/>
    <s v="Nathan G. Armatas (P), Qun Gu"/>
    <s v="01/22-05/04"/>
    <s v="COOPER 171"/>
    <x v="3"/>
  </r>
  <r>
    <n v="20010"/>
    <x v="1"/>
    <n v="241"/>
    <n v="4"/>
    <s v="M"/>
    <n v="4"/>
    <s v="PRINCIPLES OF CHEMISTRY II"/>
    <s v="MWF"/>
    <s v="03:00 pm-03:50 pm"/>
    <n v="23"/>
    <n v="21"/>
    <n v="2"/>
    <n v="0"/>
    <n v="0"/>
    <n v="0"/>
    <s v="Nathan G. Armatas (P), Elizabeth Zell"/>
    <s v="01/22-05/04"/>
    <s v="COOPER 171"/>
    <x v="3"/>
  </r>
  <r>
    <n v="20117"/>
    <x v="2"/>
    <n v="104"/>
    <n v="1"/>
    <s v="M"/>
    <n v="3"/>
    <s v="ESSENTIAL COMPUTING I"/>
    <s v="MWF"/>
    <s v="09:00 am-09:50 am"/>
    <n v="40"/>
    <n v="34"/>
    <n v="6"/>
    <n v="0"/>
    <n v="0"/>
    <n v="0"/>
    <s v="Ellen M Zimmer (P)"/>
    <s v="01/22-05/04"/>
    <s v="HAMLTN LL"/>
    <x v="3"/>
  </r>
  <r>
    <n v="20118"/>
    <x v="2"/>
    <n v="104"/>
    <n v="2"/>
    <s v="M"/>
    <n v="3"/>
    <s v="ESSENTIAL COMPUTING I"/>
    <s v="MWF"/>
    <s v="10:00 am-10:50 am"/>
    <n v="40"/>
    <n v="37"/>
    <n v="3"/>
    <n v="0"/>
    <n v="0"/>
    <n v="0"/>
    <s v="Timothy S Meyer (P)"/>
    <s v="01/22-05/04"/>
    <s v="HAMLTN LL"/>
    <x v="3"/>
  </r>
  <r>
    <n v="20119"/>
    <x v="2"/>
    <n v="104"/>
    <n v="3"/>
    <s v="M"/>
    <n v="3"/>
    <s v="ESSENTIAL COMPUTING I"/>
    <s v="MWF"/>
    <s v="11:00 am-11:50 am"/>
    <n v="40"/>
    <n v="31"/>
    <n v="9"/>
    <n v="0"/>
    <n v="0"/>
    <n v="0"/>
    <s v="Patricia A Hillman (P)"/>
    <s v="01/22-05/04"/>
    <s v="HAMLTN LL"/>
    <x v="3"/>
  </r>
  <r>
    <n v="20120"/>
    <x v="2"/>
    <n v="104"/>
    <n v="4"/>
    <s v="M"/>
    <n v="3"/>
    <s v="ESSENTIAL COMPUTING I"/>
    <s v="MW"/>
    <s v="03:00 pm-04:15 pm"/>
    <n v="40"/>
    <n v="27"/>
    <n v="13"/>
    <n v="0"/>
    <n v="0"/>
    <n v="0"/>
    <s v="Amanda R Porter (P)"/>
    <s v="01/22-05/04"/>
    <s v="HAMLTN LL"/>
    <x v="3"/>
  </r>
  <r>
    <n v="20121"/>
    <x v="2"/>
    <n v="104"/>
    <n v="5"/>
    <s v="M"/>
    <n v="3"/>
    <s v="ESSENTIAL COMPUTING I"/>
    <s v="TR"/>
    <s v="11:00 am-12:15 pm"/>
    <n v="40"/>
    <n v="39"/>
    <n v="1"/>
    <n v="0"/>
    <n v="0"/>
    <n v="0"/>
    <s v="Amanda R Porter (P)"/>
    <s v="01/22-05/04"/>
    <s v="HAMLTN LL"/>
    <x v="3"/>
  </r>
  <r>
    <n v="20122"/>
    <x v="2"/>
    <n v="104"/>
    <n v="6"/>
    <s v="M"/>
    <n v="3"/>
    <s v="ESSENTIAL COMPUTING I"/>
    <s v="TR"/>
    <s v="12:30 pm-01:45 pm"/>
    <n v="40"/>
    <n v="37"/>
    <n v="3"/>
    <n v="0"/>
    <n v="0"/>
    <n v="0"/>
    <s v="Patricia A Hillman (P)"/>
    <s v="01/22-05/04"/>
    <s v="HAMLTN LL"/>
    <x v="3"/>
  </r>
  <r>
    <n v="20123"/>
    <x v="2"/>
    <n v="104"/>
    <n v="7"/>
    <s v="M"/>
    <n v="3"/>
    <s v="ESSENTIAL COMPUTING I"/>
    <s v="TR"/>
    <s v="02:00 pm-03:15 pm"/>
    <n v="40"/>
    <n v="12"/>
    <n v="28"/>
    <n v="0"/>
    <n v="0"/>
    <n v="0"/>
    <s v="Daniel M Bennett (P)"/>
    <s v="01/22-05/04"/>
    <s v="HAMLTN LL"/>
    <x v="3"/>
  </r>
  <r>
    <n v="20125"/>
    <x v="2"/>
    <n v="104"/>
    <n v="9"/>
    <s v="NET"/>
    <n v="3"/>
    <s v="ESSENTIAL COMPUTING I"/>
    <s v=" "/>
    <s v="TBA"/>
    <n v="35"/>
    <n v="30"/>
    <n v="5"/>
    <n v="0"/>
    <n v="0"/>
    <n v="0"/>
    <s v="Ellen M Zimmer (P)"/>
    <s v="01/22-05/11"/>
    <s v="I-NET MYEDINBORO"/>
    <x v="3"/>
  </r>
  <r>
    <n v="20126"/>
    <x v="2"/>
    <n v="104"/>
    <s v="P01"/>
    <s v="P"/>
    <n v="3"/>
    <s v="ESSENTIAL COMPUTING I"/>
    <s v="TR"/>
    <s v="02:00 pm-03:15 pm"/>
    <n v="28"/>
    <n v="27"/>
    <n v="1"/>
    <n v="0"/>
    <n v="0"/>
    <n v="0"/>
    <s v="David A Tucker (P)"/>
    <s v="01/22-05/04"/>
    <s v="PORECO 006"/>
    <x v="3"/>
  </r>
  <r>
    <n v="20127"/>
    <x v="2"/>
    <n v="104"/>
    <s v="P02"/>
    <s v="P"/>
    <n v="3"/>
    <s v="ESSENTIAL COMPUTING I"/>
    <s v="TR"/>
    <s v="12:30 pm-01:45 pm"/>
    <n v="28"/>
    <n v="25"/>
    <n v="3"/>
    <n v="0"/>
    <n v="0"/>
    <n v="0"/>
    <s v="David A Tucker (P)"/>
    <s v="01/22-05/04"/>
    <s v="PORECO 006"/>
    <x v="3"/>
  </r>
  <r>
    <n v="20128"/>
    <x v="2"/>
    <n v="104"/>
    <s v="P03"/>
    <s v="P"/>
    <n v="3"/>
    <s v="ESSENTIAL COMPUTING I"/>
    <s v="T"/>
    <s v="06:00 pm-08:30 pm"/>
    <n v="28"/>
    <n v="23"/>
    <n v="5"/>
    <n v="0"/>
    <n v="0"/>
    <n v="0"/>
    <s v="Ellen M Zimmer (P)"/>
    <s v="01/22-05/04"/>
    <s v="PORECO 006"/>
    <x v="3"/>
  </r>
  <r>
    <n v="20129"/>
    <x v="2"/>
    <n v="123"/>
    <n v="1"/>
    <s v="M"/>
    <n v="3"/>
    <s v="INTRO TO WEB DEVEL"/>
    <s v="MWF"/>
    <s v="01:00 pm-01:50 pm"/>
    <n v="40"/>
    <n v="18"/>
    <n v="22"/>
    <n v="0"/>
    <n v="0"/>
    <n v="0"/>
    <s v="Amanda R Porter (P)"/>
    <s v="01/22-05/04"/>
    <s v="HAMLTN LL"/>
    <x v="3"/>
  </r>
  <r>
    <n v="20130"/>
    <x v="2"/>
    <n v="125"/>
    <n v="1"/>
    <s v="M"/>
    <n v="3"/>
    <s v="INTRO TO COMPUTER SCIENCE"/>
    <s v="MWF"/>
    <s v="09:00 am-09:50 am"/>
    <n v="34"/>
    <n v="20"/>
    <n v="14"/>
    <n v="35"/>
    <n v="21"/>
    <n v="14"/>
    <s v="Patricia A Hillman (P)"/>
    <s v="01/22-05/04"/>
    <s v="ROSS 136"/>
    <x v="3"/>
  </r>
  <r>
    <n v="20076"/>
    <x v="3"/>
    <n v="413"/>
    <n v="1"/>
    <s v="M"/>
    <n v="3"/>
    <s v="GEOG INFO SYSTEMS"/>
    <s v="TR"/>
    <s v="09:30 am-10:45 am"/>
    <n v="24"/>
    <n v="18"/>
    <n v="6"/>
    <n v="0"/>
    <n v="0"/>
    <n v="0"/>
    <s v="Richard E Deal (P)"/>
    <s v="01/22-05/04"/>
    <s v="WILEY 104"/>
    <x v="3"/>
  </r>
  <r>
    <n v="20542"/>
    <x v="4"/>
    <n v="226"/>
    <n v="1"/>
    <s v="M"/>
    <n v="3"/>
    <s v="DIGITAL MEDIA DESIGN"/>
    <s v="TR"/>
    <s v="12:30 pm-01:45 pm"/>
    <n v="25"/>
    <n v="24"/>
    <n v="1"/>
    <n v="0"/>
    <n v="0"/>
    <n v="0"/>
    <s v="Christopher Bryan Lantinen (P)"/>
    <s v="01/22-05/04"/>
    <s v="COMPTN 216"/>
    <x v="3"/>
  </r>
  <r>
    <n v="20552"/>
    <x v="4"/>
    <n v="417"/>
    <n v="1"/>
    <s v="M"/>
    <n v="3"/>
    <s v="ADV DIGITAL MEDIA DESIGN"/>
    <s v="MWF"/>
    <s v="03:00 pm-03:50 pm"/>
    <n v="25"/>
    <n v="17"/>
    <n v="8"/>
    <n v="0"/>
    <n v="0"/>
    <n v="0"/>
    <s v="Christopher Bryan Lantinen (P)"/>
    <s v="01/22-05/04"/>
    <s v="COMPTN 216"/>
    <x v="3"/>
  </r>
  <r>
    <n v="20450"/>
    <x v="10"/>
    <n v="216"/>
    <n v="1"/>
    <s v="M"/>
    <n v="3"/>
    <s v="METHODS/ELEM GENERAL MUSIC"/>
    <s v="MWF"/>
    <s v="09:00 am-09:50 am"/>
    <n v="20"/>
    <n v="7"/>
    <n v="13"/>
    <n v="0"/>
    <n v="0"/>
    <n v="0"/>
    <s v="Gary S Grant (P)"/>
    <s v="01/22-05/04"/>
    <s v="ALXNDR 216"/>
    <x v="3"/>
  </r>
  <r>
    <n v="20358"/>
    <x v="5"/>
    <n v="227"/>
    <s v="MJ1"/>
    <s v="M"/>
    <n v="3"/>
    <s v="EXPERIMENTAL PSYC"/>
    <s v="TR"/>
    <s v="09:30 am-10:45 am"/>
    <n v="13"/>
    <n v="13"/>
    <n v="0"/>
    <n v="0"/>
    <n v="0"/>
    <n v="0"/>
    <s v="Wayne R. Hawley (P)"/>
    <s v="01/22-05/04"/>
    <s v="COMPTN 110"/>
    <x v="3"/>
  </r>
  <r>
    <n v="20359"/>
    <x v="5"/>
    <n v="227"/>
    <s v="MJ2"/>
    <s v="M"/>
    <n v="3"/>
    <s v="EXPERIMENTAL PSYC"/>
    <s v="TR"/>
    <s v="11:00 am-12:15 pm"/>
    <n v="13"/>
    <n v="13"/>
    <n v="0"/>
    <n v="0"/>
    <n v="0"/>
    <n v="0"/>
    <s v="Peter J McLaughlin (P)"/>
    <s v="01/22-05/04"/>
    <s v="COMPTN 110"/>
    <x v="3"/>
  </r>
  <r>
    <n v="20664"/>
    <x v="9"/>
    <n v="183"/>
    <n v="1"/>
    <s v="M"/>
    <n v="3"/>
    <s v="TECH FOR TEACH AND LEARNING"/>
    <s v="MWF"/>
    <s v="08:00 am-08:50 am"/>
    <n v="40"/>
    <n v="19"/>
    <n v="21"/>
    <n v="0"/>
    <n v="0"/>
    <n v="0"/>
    <s v="Jennifer Camille Dempsey (P)"/>
    <s v="01/22-05/04"/>
    <s v="BTRFLD 203"/>
    <x v="3"/>
  </r>
  <r>
    <n v="20665"/>
    <x v="9"/>
    <n v="183"/>
    <n v="2"/>
    <s v="M"/>
    <n v="3"/>
    <s v="TECH FOR TEACH AND LEARNING"/>
    <s v="MWF"/>
    <s v="09:00 am-09:50 am"/>
    <n v="40"/>
    <n v="35"/>
    <n v="5"/>
    <n v="0"/>
    <n v="0"/>
    <n v="0"/>
    <s v="Jennifer Camille Dempsey (P)"/>
    <s v="01/22-05/04"/>
    <s v="BTRFLD 203"/>
    <x v="3"/>
  </r>
  <r>
    <n v="20666"/>
    <x v="9"/>
    <n v="183"/>
    <n v="3"/>
    <s v="M"/>
    <n v="3"/>
    <s v="TECH FOR TEACH AND LEARNING"/>
    <s v="TR"/>
    <s v="02:00 pm-03:15 pm"/>
    <n v="40"/>
    <n v="34"/>
    <n v="6"/>
    <n v="0"/>
    <n v="0"/>
    <n v="0"/>
    <s v="Jennifer Camille Dempsey (P)"/>
    <s v="01/22-05/04"/>
    <s v="BTRFLD 203"/>
    <x v="3"/>
  </r>
  <r>
    <n v="21093"/>
    <x v="11"/>
    <n v="221"/>
    <n v="1"/>
    <s v="M"/>
    <n v="3"/>
    <s v="ACC INFO SYS"/>
    <s v="TR"/>
    <s v="02:00 pm-03:15 pm"/>
    <n v="30"/>
    <n v="17"/>
    <n v="13"/>
    <n v="0"/>
    <n v="0"/>
    <n v="0"/>
    <s v="Gerald Carnes (P)"/>
    <s v="01/14-04/29"/>
    <s v="HENDRK 245"/>
    <x v="4"/>
  </r>
  <r>
    <n v="21021"/>
    <x v="0"/>
    <n v="249"/>
    <n v="1"/>
    <s v="M"/>
    <n v="3"/>
    <s v="COMPUTER ANIMATION I"/>
    <s v="MW"/>
    <s v="12:00 pm-02:30 pm"/>
    <n v="20"/>
    <n v="19"/>
    <n v="1"/>
    <n v="0"/>
    <n v="0"/>
    <n v="0"/>
    <s v="Jordan J Held (P)"/>
    <s v="01/14-04/29"/>
    <s v="WILEY 113"/>
    <x v="4"/>
  </r>
  <r>
    <n v="21022"/>
    <x v="0"/>
    <n v="249"/>
    <n v="2"/>
    <s v="M"/>
    <n v="3"/>
    <s v="COMPUTER ANIMATION I"/>
    <s v="TR"/>
    <s v="12:00 pm-02:30 pm"/>
    <n v="20"/>
    <n v="20"/>
    <n v="0"/>
    <n v="0"/>
    <n v="0"/>
    <n v="0"/>
    <s v="Jordan J Held (P)"/>
    <s v="01/14-04/29"/>
    <s v="WILEY 113"/>
    <x v="4"/>
  </r>
  <r>
    <n v="20939"/>
    <x v="0"/>
    <n v="258"/>
    <n v="1"/>
    <s v="M"/>
    <n v="3"/>
    <s v="GRAPHIC DESIGN SOFTWARE"/>
    <s v="MW"/>
    <s v="09:00 am-11:30 am"/>
    <n v="20"/>
    <n v="20"/>
    <n v="0"/>
    <n v="0"/>
    <n v="0"/>
    <n v="0"/>
    <s v="Diane M Crandall (P)"/>
    <s v="01/14-04/29"/>
    <s v="DOUCET 108"/>
    <x v="4"/>
  </r>
  <r>
    <n v="20940"/>
    <x v="0"/>
    <n v="258"/>
    <n v="2"/>
    <s v="M"/>
    <n v="3"/>
    <s v="GRAPHIC DESIGN SOFTWARE"/>
    <s v="TR"/>
    <s v="09:00 am-11:30 am"/>
    <n v="20"/>
    <n v="19"/>
    <n v="1"/>
    <n v="0"/>
    <n v="0"/>
    <n v="0"/>
    <s v="Diane M Crandall (P)"/>
    <s v="01/14-04/29"/>
    <s v="DOUCET 108"/>
    <x v="4"/>
  </r>
  <r>
    <n v="20941"/>
    <x v="0"/>
    <n v="258"/>
    <n v="3"/>
    <s v="M"/>
    <n v="3"/>
    <s v="GRAPHIC DESIGN SOFTWARE"/>
    <s v="TR"/>
    <s v="12:00 pm-02:30 pm"/>
    <n v="20"/>
    <n v="19"/>
    <n v="1"/>
    <n v="0"/>
    <n v="0"/>
    <n v="0"/>
    <s v="Diane M Crandall (P)"/>
    <s v="01/14-04/29"/>
    <s v="DOUCET 108"/>
    <x v="4"/>
  </r>
  <r>
    <n v="21013"/>
    <x v="0"/>
    <n v="267"/>
    <n v="1"/>
    <s v="M"/>
    <n v="3"/>
    <s v="FILM &amp; VIDEO I"/>
    <s v="MW"/>
    <s v="03:00 pm-05:30 pm"/>
    <n v="20"/>
    <n v="21"/>
    <n v="-1"/>
    <n v="0"/>
    <n v="0"/>
    <n v="0"/>
    <s v="Brian Douglas Fuller (P)"/>
    <s v="01/14-04/29"/>
    <s v="DOUCET 109"/>
    <x v="4"/>
  </r>
  <r>
    <n v="21014"/>
    <x v="0"/>
    <n v="267"/>
    <n v="2"/>
    <s v="M"/>
    <n v="3"/>
    <s v="FILM &amp; VIDEO I"/>
    <s v="TR"/>
    <s v="12:00 pm-02:30 pm"/>
    <n v="20"/>
    <n v="20"/>
    <n v="0"/>
    <n v="0"/>
    <n v="0"/>
    <n v="0"/>
    <s v="Brian Douglas Fuller (P)"/>
    <s v="01/14-04/29"/>
    <s v="DOUCET 109"/>
    <x v="4"/>
  </r>
  <r>
    <n v="20957"/>
    <x v="0"/>
    <n v="268"/>
    <n v="1"/>
    <s v="M"/>
    <n v="3"/>
    <s v="ANIMATION I"/>
    <s v="TR"/>
    <s v="12:00 pm-02:30 pm"/>
    <n v="20"/>
    <n v="19"/>
    <n v="1"/>
    <n v="0"/>
    <n v="0"/>
    <n v="0"/>
    <s v="Jeremy Galante (P)"/>
    <s v="01/14-04/29"/>
    <s v="DOUCET 215"/>
    <x v="4"/>
  </r>
  <r>
    <n v="20961"/>
    <x v="0"/>
    <n v="268"/>
    <n v="2"/>
    <s v="M"/>
    <n v="3"/>
    <s v="ANIMATION I"/>
    <s v="TR"/>
    <s v="03:00 pm-05:30 pm"/>
    <n v="20"/>
    <n v="19"/>
    <n v="1"/>
    <n v="0"/>
    <n v="0"/>
    <n v="0"/>
    <s v="Michael Anthony Genz (P)"/>
    <s v="01/14-04/29"/>
    <s v="DOUCET 215"/>
    <x v="4"/>
  </r>
  <r>
    <n v="20039"/>
    <x v="1"/>
    <n v="241"/>
    <n v="1"/>
    <s v="M"/>
    <n v="4"/>
    <s v="PRINCIPLES OF CHEMISTRY II"/>
    <s v="MWF"/>
    <s v="09:00 am-09:50 am"/>
    <n v="24"/>
    <n v="14"/>
    <n v="10"/>
    <n v="0"/>
    <n v="0"/>
    <n v="0"/>
    <s v="Nathan G. Armatas (P)"/>
    <s v="01/14-04/29"/>
    <s v="COOPER 171"/>
    <x v="4"/>
  </r>
  <r>
    <n v="20040"/>
    <x v="1"/>
    <n v="241"/>
    <n v="2"/>
    <s v="M"/>
    <n v="4"/>
    <s v="PRINCIPLES OF CHEMISTRY II"/>
    <s v="MWF"/>
    <s v="09:00 am-09:50 am"/>
    <n v="24"/>
    <n v="18"/>
    <n v="6"/>
    <n v="0"/>
    <n v="0"/>
    <n v="0"/>
    <s v="Nathan G. Armatas (P)"/>
    <s v="01/14-04/29"/>
    <s v="COOPER 171"/>
    <x v="4"/>
  </r>
  <r>
    <n v="20041"/>
    <x v="1"/>
    <n v="241"/>
    <n v="3"/>
    <s v="M"/>
    <n v="4"/>
    <s v="PRINCIPLES OF CHEMISTRY II"/>
    <s v="MWF"/>
    <s v="03:00 pm-03:50 pm"/>
    <n v="24"/>
    <n v="10"/>
    <n v="14"/>
    <n v="0"/>
    <n v="0"/>
    <n v="0"/>
    <s v="Tracy Olin (P), Qun Gu"/>
    <s v="01/14-04/29"/>
    <s v="COOPER 171"/>
    <x v="4"/>
  </r>
  <r>
    <n v="20052"/>
    <x v="2"/>
    <n v="104"/>
    <n v="1"/>
    <s v="M"/>
    <n v="3"/>
    <s v="ESSENTIAL COMPUTING I"/>
    <s v="MWF"/>
    <s v="01:00 pm-01:50 pm"/>
    <n v="40"/>
    <n v="22"/>
    <n v="18"/>
    <n v="0"/>
    <n v="0"/>
    <n v="0"/>
    <s v="Joseph M Molnar (P)"/>
    <s v="01/14-04/29"/>
    <s v="BF LIB 114"/>
    <x v="4"/>
  </r>
  <r>
    <n v="20053"/>
    <x v="2"/>
    <n v="104"/>
    <n v="2"/>
    <s v="M"/>
    <n v="3"/>
    <s v="ESSENTIAL COMPUTING I"/>
    <s v="MWF"/>
    <s v="02:00 pm-02:50 pm"/>
    <n v="40"/>
    <n v="8"/>
    <n v="32"/>
    <n v="0"/>
    <n v="0"/>
    <n v="0"/>
    <s v="Joseph M Molnar (P)"/>
    <s v="01/14-04/29"/>
    <s v="BF LIB 114"/>
    <x v="4"/>
  </r>
  <r>
    <n v="20054"/>
    <x v="2"/>
    <n v="104"/>
    <n v="3"/>
    <s v="M"/>
    <n v="3"/>
    <s v="ESSENTIAL COMPUTING I"/>
    <s v="TR"/>
    <s v="02:00 pm-03:15 pm"/>
    <n v="40"/>
    <n v="30"/>
    <n v="10"/>
    <n v="0"/>
    <n v="0"/>
    <n v="0"/>
    <s v="Amanda R Porter (P)"/>
    <s v="01/14-04/29"/>
    <s v="BF LIB 114"/>
    <x v="4"/>
  </r>
  <r>
    <n v="20055"/>
    <x v="2"/>
    <n v="104"/>
    <n v="4"/>
    <s v="M"/>
    <n v="3"/>
    <s v="ESSENTIAL COMPUTING I"/>
    <s v="MWF"/>
    <s v="11:00 am-11:50 am"/>
    <n v="40"/>
    <n v="38"/>
    <n v="2"/>
    <n v="0"/>
    <n v="0"/>
    <n v="0"/>
    <s v="Timothy S Meyer (P)"/>
    <s v="01/14-04/29"/>
    <s v="BF LIB 114"/>
    <x v="4"/>
  </r>
  <r>
    <n v="20056"/>
    <x v="2"/>
    <n v="104"/>
    <n v="5"/>
    <s v="M"/>
    <n v="3"/>
    <s v="ESSENTIAL COMPUTING I"/>
    <s v="TR"/>
    <s v="11:00 am-12:15 pm"/>
    <n v="40"/>
    <n v="20"/>
    <n v="20"/>
    <n v="0"/>
    <n v="0"/>
    <n v="0"/>
    <s v="Patricia A Hillman (P)"/>
    <s v="01/14-04/29"/>
    <s v="BF LIB 114"/>
    <x v="4"/>
  </r>
  <r>
    <n v="20057"/>
    <x v="2"/>
    <n v="104"/>
    <n v="6"/>
    <s v="M"/>
    <n v="3"/>
    <s v="ESSENTIAL COMPUTING I"/>
    <s v="TR"/>
    <s v="12:30 pm-01:45 pm"/>
    <n v="40"/>
    <n v="20"/>
    <n v="20"/>
    <n v="0"/>
    <n v="0"/>
    <n v="0"/>
    <s v="Patricia A Hillman (P)"/>
    <s v="01/14-04/29"/>
    <s v="BF LIB 114"/>
    <x v="4"/>
  </r>
  <r>
    <n v="20058"/>
    <x v="2"/>
    <n v="104"/>
    <n v="7"/>
    <s v="M"/>
    <n v="3"/>
    <s v="ESSENTIAL COMPUTING I"/>
    <s v="M"/>
    <s v="06:00 pm-08:30 pm"/>
    <n v="40"/>
    <n v="6"/>
    <n v="34"/>
    <n v="0"/>
    <n v="0"/>
    <n v="0"/>
    <s v="Amanda R Porter (P)"/>
    <s v="01/14-04/29"/>
    <s v="BF LIB 114"/>
    <x v="4"/>
  </r>
  <r>
    <n v="20059"/>
    <x v="2"/>
    <n v="104"/>
    <n v="8"/>
    <s v="NET"/>
    <n v="3"/>
    <s v="ESSENTIAL COMPUTING I"/>
    <s v=" "/>
    <s v="TBA"/>
    <n v="35"/>
    <n v="34"/>
    <n v="1"/>
    <n v="0"/>
    <n v="0"/>
    <n v="0"/>
    <s v="Ellen M Zimmer (P)"/>
    <s v="01/14-05/03"/>
    <s v="I-NET MYEDINBORO"/>
    <x v="4"/>
  </r>
  <r>
    <n v="20060"/>
    <x v="2"/>
    <n v="104"/>
    <s v="PO1"/>
    <s v="P"/>
    <n v="3"/>
    <s v="ESSENTIAL COMPUTING I"/>
    <s v="MW"/>
    <s v="03:00 pm-04:15 pm"/>
    <n v="28"/>
    <n v="20"/>
    <n v="8"/>
    <n v="0"/>
    <n v="0"/>
    <n v="0"/>
    <s v="Amanda R Porter (P)"/>
    <s v="01/14-04/29"/>
    <s v="PORECO 006"/>
    <x v="4"/>
  </r>
  <r>
    <n v="20061"/>
    <x v="2"/>
    <n v="123"/>
    <n v="1"/>
    <s v="M"/>
    <n v="3"/>
    <s v="INTRO TO WEB DEVEL"/>
    <s v="MWF"/>
    <s v="10:00 am-10:50 am"/>
    <n v="40"/>
    <n v="15"/>
    <n v="25"/>
    <n v="0"/>
    <n v="0"/>
    <n v="0"/>
    <s v="David A Tucker (P)"/>
    <s v="01/14-04/29"/>
    <s v="BF LIB 114"/>
    <x v="4"/>
  </r>
  <r>
    <n v="20062"/>
    <x v="2"/>
    <n v="123"/>
    <s v="PO1"/>
    <s v="P"/>
    <n v="3"/>
    <s v="INTRO TO WEB DEVEL"/>
    <s v="TR"/>
    <s v="02:00 pm-03:15 pm"/>
    <n v="28"/>
    <n v="12"/>
    <n v="16"/>
    <n v="0"/>
    <n v="0"/>
    <n v="0"/>
    <s v="David A Tucker (P)"/>
    <s v="01/14-04/29"/>
    <s v="PORECO 006"/>
    <x v="4"/>
  </r>
  <r>
    <n v="20063"/>
    <x v="2"/>
    <n v="125"/>
    <n v="1"/>
    <s v="M"/>
    <n v="3"/>
    <s v="INTRO TO COMPUTER SCIENCE"/>
    <s v="MWF"/>
    <s v="01:00 pm-01:50 pm"/>
    <n v="35"/>
    <n v="15"/>
    <n v="20"/>
    <n v="0"/>
    <n v="0"/>
    <n v="0"/>
    <s v="David A Tucker (P)"/>
    <s v="01/14-04/29"/>
    <s v="ROSS 136"/>
    <x v="4"/>
  </r>
  <r>
    <n v="20016"/>
    <x v="3"/>
    <n v="413"/>
    <n v="1"/>
    <s v="M"/>
    <n v="3"/>
    <s v="GEOG INFO SYSTEMS"/>
    <s v="TR"/>
    <s v="09:30 am-10:45 am"/>
    <n v="24"/>
    <n v="18"/>
    <n v="6"/>
    <n v="0"/>
    <n v="0"/>
    <n v="0"/>
    <s v="Richard E Deal (P)"/>
    <s v="01/14-04/29"/>
    <s v="WILEY 104"/>
    <x v="4"/>
  </r>
  <r>
    <n v="20511"/>
    <x v="8"/>
    <n v="384"/>
    <n v="1"/>
    <s v="M"/>
    <n v="3"/>
    <s v="TECHNOLOGY INTEGRATION IN HPE"/>
    <s v="MWF"/>
    <s v="09:00 am-09:50 am"/>
    <n v="30"/>
    <n v="30"/>
    <n v="0"/>
    <n v="0"/>
    <n v="0"/>
    <n v="0"/>
    <s v="Kenneth R Felker (P)"/>
    <s v="01/14-04/29"/>
    <s v="CRWFRD 208B"/>
    <x v="4"/>
  </r>
  <r>
    <n v="20351"/>
    <x v="4"/>
    <n v="226"/>
    <n v="1"/>
    <s v="M"/>
    <n v="3"/>
    <s v="DIGITAL MEDIA DESIGN"/>
    <s v="TR"/>
    <s v="12:30 pm-01:45 pm"/>
    <n v="25"/>
    <n v="25"/>
    <n v="0"/>
    <n v="0"/>
    <n v="0"/>
    <n v="0"/>
    <s v="Christopher Bryan Lantinen (P)"/>
    <s v="01/14-04/29"/>
    <s v="COMPTN 216"/>
    <x v="4"/>
  </r>
  <r>
    <n v="20216"/>
    <x v="5"/>
    <n v="227"/>
    <s v="MJ1"/>
    <s v="M"/>
    <n v="3"/>
    <s v="EXPERIMENTAL PSYC"/>
    <s v="TR"/>
    <s v="09:30 am-10:45 am"/>
    <n v="13"/>
    <n v="13"/>
    <n v="0"/>
    <n v="0"/>
    <n v="0"/>
    <n v="0"/>
    <s v="Wayne R. Hawley (P)"/>
    <s v="01/14-04/29"/>
    <s v="COMPTN 110"/>
    <x v="4"/>
  </r>
  <r>
    <n v="20217"/>
    <x v="5"/>
    <n v="227"/>
    <s v="MJ2"/>
    <s v="M"/>
    <n v="3"/>
    <s v="EXPERIMENTAL PSYC"/>
    <s v="MW"/>
    <s v="03:00 pm-04:15 pm"/>
    <n v="13"/>
    <n v="13"/>
    <n v="0"/>
    <n v="0"/>
    <n v="0"/>
    <n v="0"/>
    <s v="Michael A Skelly (P)"/>
    <s v="01/14-04/29"/>
    <s v="COMPTN 110"/>
    <x v="4"/>
  </r>
  <r>
    <n v="20692"/>
    <x v="9"/>
    <n v="183"/>
    <n v="1"/>
    <s v="M"/>
    <n v="3"/>
    <s v="TECH FOR TEACH AND LEARNING"/>
    <s v="MWF"/>
    <s v="10:00 am-10:50 am"/>
    <n v="40"/>
    <n v="28"/>
    <n v="12"/>
    <n v="0"/>
    <n v="0"/>
    <n v="0"/>
    <s v="Jennifer Camille Dempsey (P)"/>
    <s v="01/14-04/29"/>
    <s v="BTRFLD 203"/>
    <x v="4"/>
  </r>
  <r>
    <n v="20693"/>
    <x v="9"/>
    <n v="183"/>
    <n v="2"/>
    <s v="M"/>
    <n v="3"/>
    <s v="TECH FOR TEACH AND LEARNING"/>
    <s v="MWF"/>
    <s v="09:00 am-09:50 am"/>
    <n v="40"/>
    <n v="24"/>
    <n v="16"/>
    <n v="0"/>
    <n v="0"/>
    <n v="0"/>
    <s v="Jennifer Camille Dempsey (P)"/>
    <s v="01/14-04/29"/>
    <s v="BTRFLD 203"/>
    <x v="4"/>
  </r>
  <r>
    <n v="20538"/>
    <x v="11"/>
    <n v="221"/>
    <n v="1"/>
    <s v="M"/>
    <n v="3"/>
    <s v="ACC INFO SYS"/>
    <s v="TR"/>
    <s v="08:00 am-09:15 am"/>
    <n v="30"/>
    <n v="22"/>
    <n v="8"/>
    <n v="0"/>
    <n v="0"/>
    <n v="0"/>
    <s v="Sean A Bliley (P)"/>
    <s v="01/13-04/27"/>
    <s v="HENDRK 245"/>
    <x v="5"/>
  </r>
  <r>
    <n v="20994"/>
    <x v="0"/>
    <n v="249"/>
    <n v="1"/>
    <s v="M"/>
    <n v="3"/>
    <s v="COMPUTER ANIMATION I"/>
    <s v="MW"/>
    <s v="12:00 pm-02:30 pm"/>
    <n v="20"/>
    <n v="20"/>
    <n v="0"/>
    <n v="0"/>
    <n v="0"/>
    <n v="0"/>
    <s v="Jordan J Held (P)"/>
    <s v="01/13-04/27"/>
    <s v="WILEY 113"/>
    <x v="5"/>
  </r>
  <r>
    <n v="20995"/>
    <x v="0"/>
    <n v="249"/>
    <n v="2"/>
    <s v="M"/>
    <n v="3"/>
    <s v="COMPUTER ANIMATION I"/>
    <s v="TR"/>
    <s v="12:00 pm-02:30 pm"/>
    <n v="20"/>
    <n v="20"/>
    <n v="0"/>
    <n v="0"/>
    <n v="0"/>
    <n v="0"/>
    <s v="Jordan J Held (P)"/>
    <s v="01/13-04/27"/>
    <s v="WILEY 113"/>
    <x v="5"/>
  </r>
  <r>
    <n v="20912"/>
    <x v="0"/>
    <n v="258"/>
    <n v="1"/>
    <s v="M"/>
    <n v="3"/>
    <s v="GRAPHIC DESIGN SOFTWARE"/>
    <s v="MW"/>
    <s v="09:00 am-11:30 am"/>
    <n v="20"/>
    <n v="20"/>
    <n v="0"/>
    <n v="0"/>
    <n v="0"/>
    <n v="0"/>
    <s v="Diane M Crandall (P)"/>
    <s v="01/13-04/27"/>
    <s v="DOUCET 108"/>
    <x v="5"/>
  </r>
  <r>
    <n v="20913"/>
    <x v="0"/>
    <n v="258"/>
    <n v="2"/>
    <s v="M"/>
    <n v="3"/>
    <s v="GRAPHIC DESIGN SOFTWARE"/>
    <s v="TR"/>
    <s v="09:00 am-11:30 am"/>
    <n v="19"/>
    <n v="19"/>
    <n v="0"/>
    <n v="0"/>
    <n v="0"/>
    <n v="0"/>
    <s v="Diane M Crandall (P)"/>
    <s v="01/13-04/27"/>
    <s v="DOUCET 108"/>
    <x v="5"/>
  </r>
  <r>
    <n v="20914"/>
    <x v="0"/>
    <n v="258"/>
    <n v="3"/>
    <s v="M"/>
    <n v="3"/>
    <s v="GRAPHIC DESIGN SOFTWARE"/>
    <s v="MW"/>
    <s v="03:00 pm-05:30 pm"/>
    <n v="20"/>
    <n v="20"/>
    <n v="0"/>
    <n v="0"/>
    <n v="0"/>
    <n v="0"/>
    <s v="Diane M Crandall (P)"/>
    <s v="01/13-04/27"/>
    <s v="DOUCET 108"/>
    <x v="5"/>
  </r>
  <r>
    <n v="20934"/>
    <x v="0"/>
    <n v="267"/>
    <n v="1"/>
    <s v="M"/>
    <n v="3"/>
    <s v="FILM &amp; VIDEO I"/>
    <s v="MW"/>
    <s v="03:00 pm-05:30 pm"/>
    <n v="20"/>
    <n v="20"/>
    <n v="0"/>
    <n v="0"/>
    <n v="0"/>
    <n v="0"/>
    <s v="Brian Douglas Fuller (P)"/>
    <s v="01/13-04/27"/>
    <s v="DOUCET 109"/>
    <x v="5"/>
  </r>
  <r>
    <n v="20935"/>
    <x v="0"/>
    <n v="267"/>
    <n v="2"/>
    <s v="M"/>
    <n v="3"/>
    <s v="FILM &amp; VIDEO I"/>
    <s v="TR"/>
    <s v="12:00 pm-02:30 pm"/>
    <n v="20"/>
    <n v="17"/>
    <n v="3"/>
    <n v="0"/>
    <n v="0"/>
    <n v="0"/>
    <s v="Brian Douglas Fuller (P)"/>
    <s v="01/13-04/27"/>
    <s v="DOUCET 109"/>
    <x v="5"/>
  </r>
  <r>
    <n v="20937"/>
    <x v="0"/>
    <n v="268"/>
    <n v="1"/>
    <s v="M"/>
    <n v="3"/>
    <s v="ANIMATION I"/>
    <s v="TR"/>
    <s v="12:00 pm-02:30 pm"/>
    <n v="20"/>
    <n v="20"/>
    <n v="0"/>
    <n v="0"/>
    <n v="0"/>
    <n v="0"/>
    <s v="Jeremy Galante (P)"/>
    <s v="01/13-04/27"/>
    <s v="DOUCET 215"/>
    <x v="5"/>
  </r>
  <r>
    <n v="20941"/>
    <x v="0"/>
    <n v="268"/>
    <n v="2"/>
    <s v="M"/>
    <n v="3"/>
    <s v="ANIMATION I"/>
    <s v="TR"/>
    <s v="03:00 pm-05:30 pm"/>
    <n v="20"/>
    <n v="20"/>
    <n v="0"/>
    <n v="0"/>
    <n v="0"/>
    <n v="0"/>
    <s v="Michael Anthony Genz (P)"/>
    <s v="01/13-04/27"/>
    <s v="DOUCET 215"/>
    <x v="5"/>
  </r>
  <r>
    <n v="20185"/>
    <x v="1"/>
    <n v="241"/>
    <n v="1"/>
    <s v="M"/>
    <n v="4"/>
    <s v="PRINCIPLES OF CHEMISTRY II"/>
    <s v="MWF"/>
    <s v="01:00 pm-01:50 pm"/>
    <n v="24"/>
    <n v="16"/>
    <n v="8"/>
    <n v="0"/>
    <n v="0"/>
    <n v="0"/>
    <s v="Nathan G. Armatas (P)"/>
    <s v="01/13-04/27"/>
    <s v="COOPER 251"/>
    <x v="5"/>
  </r>
  <r>
    <n v="20186"/>
    <x v="1"/>
    <n v="241"/>
    <n v="2"/>
    <s v="M"/>
    <n v="4"/>
    <s v="PRINCIPLES OF CHEMISTRY II"/>
    <s v="MWF"/>
    <s v="11:00 am-11:50 am"/>
    <n v="24"/>
    <n v="24"/>
    <n v="0"/>
    <n v="0"/>
    <n v="0"/>
    <n v="0"/>
    <s v="Nathan G. Armatas (P), Naod Kebede"/>
    <s v="01/13-04/27"/>
    <s v="COOPER 171"/>
    <x v="5"/>
  </r>
  <r>
    <n v="20187"/>
    <x v="1"/>
    <n v="241"/>
    <s v="HON"/>
    <s v="M"/>
    <n v="4"/>
    <s v="PRINCIPLES OF CHEMISTRY II"/>
    <s v="MW"/>
    <s v="03:00 pm-04:15 pm"/>
    <n v="24"/>
    <n v="18"/>
    <n v="6"/>
    <n v="0"/>
    <n v="0"/>
    <n v="0"/>
    <s v="Tracy Olin (P)"/>
    <s v="01/13-04/27"/>
    <s v="COOPER 251"/>
    <x v="5"/>
  </r>
  <r>
    <n v="20108"/>
    <x v="2"/>
    <n v="104"/>
    <n v="1"/>
    <s v="M"/>
    <n v="3"/>
    <s v="ESSENTIAL COMPUTING I"/>
    <s v="MWF"/>
    <s v="08:00 am-08:50 am"/>
    <n v="25"/>
    <n v="8"/>
    <n v="17"/>
    <n v="0"/>
    <n v="0"/>
    <n v="0"/>
    <s v="Timothy S Meyer (P)"/>
    <s v="01/13-04/27"/>
    <s v="BF LIB 114"/>
    <x v="5"/>
  </r>
  <r>
    <n v="20109"/>
    <x v="2"/>
    <n v="104"/>
    <n v="2"/>
    <s v="M"/>
    <n v="3"/>
    <s v="ESSENTIAL COMPUTING I"/>
    <s v="MWF"/>
    <s v="09:00 am-09:50 am"/>
    <n v="25"/>
    <n v="25"/>
    <n v="0"/>
    <n v="0"/>
    <n v="0"/>
    <n v="0"/>
    <s v="Timothy S Meyer (P)"/>
    <s v="01/13-04/27"/>
    <s v="BF LIB 114"/>
    <x v="5"/>
  </r>
  <r>
    <n v="20110"/>
    <x v="2"/>
    <n v="104"/>
    <n v="3"/>
    <s v="M"/>
    <n v="3"/>
    <s v="ESSENTIAL COMPUTING I"/>
    <s v="MWF"/>
    <s v="11:00 am-11:50 am"/>
    <n v="25"/>
    <n v="22"/>
    <n v="3"/>
    <n v="0"/>
    <n v="0"/>
    <n v="0"/>
    <s v="Sajedul Karim Talukder (P)"/>
    <s v="01/13-04/27"/>
    <s v="BF LIB 114"/>
    <x v="5"/>
  </r>
  <r>
    <n v="20111"/>
    <x v="2"/>
    <n v="104"/>
    <n v="4"/>
    <s v="M"/>
    <n v="3"/>
    <s v="ESSENTIAL COMPUTING I"/>
    <s v="MWF"/>
    <s v="02:00 pm-02:50 pm"/>
    <n v="25"/>
    <n v="14"/>
    <n v="11"/>
    <n v="0"/>
    <n v="0"/>
    <n v="0"/>
    <s v="Amanda R Porter (P)"/>
    <s v="01/13-04/27"/>
    <s v="BF LIB 114"/>
    <x v="5"/>
  </r>
  <r>
    <n v="20112"/>
    <x v="2"/>
    <n v="104"/>
    <n v="5"/>
    <s v="M"/>
    <n v="3"/>
    <s v="ESSENTIAL COMPUTING I"/>
    <s v="MW"/>
    <s v="03:00 pm-04:15 pm"/>
    <n v="25"/>
    <n v="9"/>
    <n v="16"/>
    <n v="0"/>
    <n v="0"/>
    <n v="0"/>
    <s v="Patricia A Hillman (P)"/>
    <s v="01/13-04/27"/>
    <s v="BF LIB 114"/>
    <x v="5"/>
  </r>
  <r>
    <n v="20113"/>
    <x v="2"/>
    <n v="104"/>
    <n v="6"/>
    <s v="M"/>
    <n v="3"/>
    <s v="ESSENTIAL COMPUTING I"/>
    <s v="MWF"/>
    <s v="01:00 pm-01:50 pm"/>
    <n v="25"/>
    <n v="19"/>
    <n v="6"/>
    <n v="0"/>
    <n v="0"/>
    <n v="0"/>
    <s v="Amanda R Porter (P)"/>
    <s v="01/13-04/27"/>
    <s v="BF LIB 114"/>
    <x v="5"/>
  </r>
  <r>
    <n v="20114"/>
    <x v="2"/>
    <n v="104"/>
    <n v="7"/>
    <s v="M"/>
    <n v="3"/>
    <s v="ESSENTIAL COMPUTING I"/>
    <s v="TR"/>
    <s v="11:00 am-12:15 pm"/>
    <n v="25"/>
    <n v="23"/>
    <n v="2"/>
    <n v="0"/>
    <n v="0"/>
    <n v="0"/>
    <s v="Patricia A Hillman (P)"/>
    <s v="01/13-04/27"/>
    <s v="BF LIB 114"/>
    <x v="5"/>
  </r>
  <r>
    <n v="20117"/>
    <x v="2"/>
    <n v="104"/>
    <n v="10"/>
    <s v="NET"/>
    <n v="3"/>
    <s v="ESSENTIAL COMPUTING I"/>
    <m/>
    <s v="TBA"/>
    <n v="25"/>
    <n v="26"/>
    <n v="-1"/>
    <n v="0"/>
    <n v="0"/>
    <n v="0"/>
    <s v="Amanda R Porter (P)"/>
    <s v="01/13-05/01"/>
    <s v="I-NET MYEDINBORO"/>
    <x v="5"/>
  </r>
  <r>
    <n v="20118"/>
    <x v="2"/>
    <n v="123"/>
    <n v="1"/>
    <s v="NET"/>
    <n v="3"/>
    <s v="INTRO TO WEB DEVEL"/>
    <m/>
    <s v="TBA"/>
    <n v="35"/>
    <n v="20"/>
    <n v="15"/>
    <n v="0"/>
    <n v="0"/>
    <n v="0"/>
    <s v="Ellen M Zimmer (P)"/>
    <s v="01/13-05/01"/>
    <s v="I-NET MYEDINBORO"/>
    <x v="5"/>
  </r>
  <r>
    <n v="20119"/>
    <x v="2"/>
    <n v="125"/>
    <n v="1"/>
    <s v="M"/>
    <n v="3"/>
    <s v="INTRO TO COMPUTER SCIENCE"/>
    <s v="TR"/>
    <s v="09:30 am-10:45 am"/>
    <n v="35"/>
    <n v="23"/>
    <n v="12"/>
    <n v="0"/>
    <n v="0"/>
    <n v="0"/>
    <s v="Timothy S Meyer (P)"/>
    <s v="01/13-04/27"/>
    <s v="ROSS 136"/>
    <x v="5"/>
  </r>
  <r>
    <n v="20135"/>
    <x v="7"/>
    <n v="101"/>
    <n v="1"/>
    <s v="M"/>
    <n v="3"/>
    <s v="INTRO DATA ANALYTICS"/>
    <s v="TR"/>
    <s v="02:00 pm-03:15 pm"/>
    <n v="40"/>
    <n v="12"/>
    <n v="28"/>
    <n v="0"/>
    <n v="0"/>
    <n v="0"/>
    <s v="Douglas P Puharic (P)"/>
    <s v="01/13-04/27"/>
    <s v="BF LIB 114"/>
    <x v="5"/>
  </r>
  <r>
    <n v="21090"/>
    <x v="7"/>
    <n v="101"/>
    <s v="HON"/>
    <s v="M"/>
    <n v="3"/>
    <s v="INTRO DATA ANALYTICS"/>
    <s v="MWF"/>
    <s v="12:00 pm-12:50 pm"/>
    <n v="25"/>
    <n v="3"/>
    <n v="22"/>
    <n v="0"/>
    <n v="0"/>
    <n v="0"/>
    <s v="Douglas P Puharic (P)"/>
    <s v="01/13-04/27"/>
    <s v="CRWFRD 208B"/>
    <x v="5"/>
  </r>
  <r>
    <n v="20213"/>
    <x v="3"/>
    <n v="413"/>
    <n v="1"/>
    <s v="M"/>
    <n v="3"/>
    <s v="GEOG INFO SYSTEMS"/>
    <s v="TR"/>
    <s v="09:30 am-10:45 am"/>
    <n v="24"/>
    <n v="12"/>
    <n v="12"/>
    <n v="0"/>
    <n v="0"/>
    <n v="0"/>
    <s v="Richard E Deal (P)"/>
    <s v="01/13-04/27"/>
    <s v="WILEY 104"/>
    <x v="5"/>
  </r>
  <r>
    <n v="20080"/>
    <x v="8"/>
    <n v="384"/>
    <n v="1"/>
    <s v="M"/>
    <n v="3"/>
    <s v="TECHNOLOGY INTEGRATION IN HPE"/>
    <s v="MWF"/>
    <s v="09:00 am-09:50 am"/>
    <n v="30"/>
    <n v="26"/>
    <n v="4"/>
    <n v="0"/>
    <n v="0"/>
    <n v="0"/>
    <s v="Kenneth R Felker (P)"/>
    <s v="01/13-04/27"/>
    <s v="CRWFRD 208B"/>
    <x v="5"/>
  </r>
  <r>
    <n v="20438"/>
    <x v="4"/>
    <n v="226"/>
    <n v="1"/>
    <s v="M"/>
    <n v="3"/>
    <s v="DIGITAL MEDIA DESIGN"/>
    <s v="TR"/>
    <s v="12:30 pm-01:45 pm"/>
    <n v="25"/>
    <n v="25"/>
    <n v="0"/>
    <n v="0"/>
    <n v="0"/>
    <n v="0"/>
    <s v="Christopher Bryan Lantinen (P)"/>
    <s v="01/13-04/27"/>
    <s v="COMPTN 216"/>
    <x v="5"/>
  </r>
  <r>
    <n v="20302"/>
    <x v="5"/>
    <n v="227"/>
    <s v="MJ1"/>
    <s v="M"/>
    <n v="3"/>
    <s v="EXPERIMENTAL PSYC"/>
    <s v="TR"/>
    <s v="09:30 am-10:45 am"/>
    <n v="10"/>
    <n v="11"/>
    <n v="-1"/>
    <n v="0"/>
    <n v="0"/>
    <n v="0"/>
    <s v="Wayne R. Hawley (P)"/>
    <s v="01/13-04/27"/>
    <s v="COMPTN 110"/>
    <x v="5"/>
  </r>
  <r>
    <n v="20303"/>
    <x v="5"/>
    <n v="227"/>
    <s v="MJ2"/>
    <s v="M"/>
    <n v="3"/>
    <s v="EXPERIMENTAL PSYC"/>
    <s v="TR"/>
    <s v="11:00 am-12:15 pm"/>
    <n v="10"/>
    <n v="12"/>
    <n v="-2"/>
    <n v="0"/>
    <n v="0"/>
    <n v="0"/>
    <s v="Peter J McLaughlin (P)"/>
    <s v="01/13-04/27"/>
    <s v="COMPTN 110"/>
    <x v="5"/>
  </r>
  <r>
    <n v="20721"/>
    <x v="9"/>
    <n v="183"/>
    <n v="1"/>
    <s v="M"/>
    <n v="3"/>
    <s v="TECH FOR TEACH AND LEARNING"/>
    <s v="MWF"/>
    <s v="10:00 am-10:50 am"/>
    <n v="40"/>
    <n v="28"/>
    <n v="12"/>
    <n v="0"/>
    <n v="0"/>
    <n v="0"/>
    <s v="Jennifer Camille Dempsey (P)"/>
    <s v="01/13-04/27"/>
    <s v="BTRFLD 203"/>
    <x v="5"/>
  </r>
  <r>
    <n v="20722"/>
    <x v="9"/>
    <n v="183"/>
    <n v="2"/>
    <s v="M"/>
    <n v="3"/>
    <s v="TECH FOR TEACH AND LEARNING"/>
    <s v="MWF"/>
    <s v="09:00 am-09:50 am"/>
    <n v="40"/>
    <n v="20"/>
    <n v="20"/>
    <n v="0"/>
    <n v="0"/>
    <n v="0"/>
    <s v="Jennifer Camille Dempsey (P)"/>
    <s v="01/13-04/27"/>
    <s v="BTRFLD 203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7C09ED-C2C8-43B8-ABD9-99A36A2A2F09}" name="PivotTable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>
  <location ref="A3:E11" firstHeaderRow="1" firstDataRow="2" firstDataCol="1"/>
  <pivotFields count="20">
    <pivotField showAll="0"/>
    <pivotField showAll="0" sortType="descending">
      <items count="13">
        <item x="11"/>
        <item x="6"/>
        <item x="0"/>
        <item x="1"/>
        <item x="2"/>
        <item x="7"/>
        <item x="3"/>
        <item x="8"/>
        <item x="4"/>
        <item x="10"/>
        <item x="5"/>
        <item x="9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18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Col" showAll="0">
      <items count="4">
        <item n="All Others" x="2"/>
        <item x="0"/>
        <item x="1"/>
        <item t="default"/>
      </items>
    </pivotField>
  </pivotFields>
  <rowFields count="1">
    <field x="1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9"/>
  </colFields>
  <colItems count="4">
    <i>
      <x/>
    </i>
    <i>
      <x v="1"/>
    </i>
    <i>
      <x v="2"/>
    </i>
    <i t="grand">
      <x/>
    </i>
  </colItems>
  <dataFields count="1">
    <dataField name="Sum of Act" fld="10" baseField="0" baseItem="0"/>
  </dataFields>
  <chartFormats count="10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19" count="1" selected="0">
            <x v="0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19" count="1" selected="0">
            <x v="1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1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E79D82F-0A69-411C-AD89-AD4AC6889830}" name="CleanedDataTable" displayName="CleanedDataTable" ref="A1:S191" totalsRowShown="0">
  <autoFilter ref="A1:S191" xr:uid="{AF1BB26A-13BE-46A4-BD72-702251C35B9B}"/>
  <tableColumns count="19">
    <tableColumn id="1" xr3:uid="{AF075D6C-0EFE-466E-BE4C-2C9BEA4C313F}" name="CRN"/>
    <tableColumn id="2" xr3:uid="{A50FABE7-BF87-4C5D-B752-D6A0BC3B8BDF}" name="Subj"/>
    <tableColumn id="3" xr3:uid="{90D34493-B830-4002-BD6B-3BD74881EB10}" name="Crse"/>
    <tableColumn id="4" xr3:uid="{2A806A18-D92D-4B0B-AE47-A5D5E2B76490}" name="Sec"/>
    <tableColumn id="5" xr3:uid="{71AEE665-7250-452C-9421-42EEDB90CBCE}" name="Cmp"/>
    <tableColumn id="6" xr3:uid="{11A65F4E-B3A7-4622-8445-F5EE003FEA9E}" name="Cred"/>
    <tableColumn id="7" xr3:uid="{32B217EB-E4E3-4F56-8C40-131CA5B6CD60}" name="Title"/>
    <tableColumn id="8" xr3:uid="{A920352A-A59B-4D72-8104-774F35CA73B8}" name="Days"/>
    <tableColumn id="9" xr3:uid="{680DA537-234F-41C5-B57B-9981E435568E}" name="Time"/>
    <tableColumn id="10" xr3:uid="{5877DF96-2225-4CE2-87FD-77B7B5D82507}" name="Cap"/>
    <tableColumn id="11" xr3:uid="{60807744-4061-4B91-B1F5-090E778EDC64}" name="Act"/>
    <tableColumn id="12" xr3:uid="{02F6DE50-E49C-41BE-8196-D72C162FDFED}" name="Rem"/>
    <tableColumn id="13" xr3:uid="{06074B8C-3CAE-4A1D-9075-E51E981FD144}" name="XL Cap"/>
    <tableColumn id="14" xr3:uid="{071211D0-0F11-4EB1-84BD-41E6D666A88D}" name="XL Act"/>
    <tableColumn id="15" xr3:uid="{95049A80-63CF-46C9-A4C5-6E04EE65997F}" name="XL Rem"/>
    <tableColumn id="16" xr3:uid="{931BCF93-69D2-4334-80C9-8353CD204048}" name="Instructor"/>
    <tableColumn id="17" xr3:uid="{E017CC9A-4CB6-4615-9B94-0B4311043C6E}" name="Date (MM/DD)"/>
    <tableColumn id="18" xr3:uid="{8833937D-1E87-483D-9FAD-BE5D07A4F788}" name="Location"/>
    <tableColumn id="19" xr3:uid="{BD6FD844-0F71-40F8-80E0-5AB26C305D2D}" name="Ter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DC28F-7A44-4FD2-87D1-A76CC3DA93EE}">
  <dimension ref="A1:E33"/>
  <sheetViews>
    <sheetView topLeftCell="A6" workbookViewId="0">
      <selection activeCell="E34" sqref="E34"/>
    </sheetView>
  </sheetViews>
  <sheetFormatPr defaultRowHeight="15.75" x14ac:dyDescent="0.25"/>
  <cols>
    <col min="3" max="3" width="13.125" bestFit="1" customWidth="1"/>
  </cols>
  <sheetData>
    <row r="1" spans="1:5" x14ac:dyDescent="0.25">
      <c r="A1" t="s">
        <v>243</v>
      </c>
    </row>
    <row r="2" spans="1:5" x14ac:dyDescent="0.25">
      <c r="A2" t="s">
        <v>242</v>
      </c>
    </row>
    <row r="4" spans="1:5" x14ac:dyDescent="0.25">
      <c r="A4" t="s">
        <v>241</v>
      </c>
    </row>
    <row r="6" spans="1:5" x14ac:dyDescent="0.25">
      <c r="A6" t="s">
        <v>240</v>
      </c>
    </row>
    <row r="7" spans="1:5" x14ac:dyDescent="0.25">
      <c r="A7" t="s">
        <v>239</v>
      </c>
    </row>
    <row r="8" spans="1:5" x14ac:dyDescent="0.25">
      <c r="A8" t="s">
        <v>238</v>
      </c>
    </row>
    <row r="9" spans="1:5" x14ac:dyDescent="0.25">
      <c r="A9" t="s">
        <v>237</v>
      </c>
    </row>
    <row r="11" spans="1:5" x14ac:dyDescent="0.25">
      <c r="C11" s="7" t="s">
        <v>236</v>
      </c>
      <c r="D11" s="7"/>
      <c r="E11" s="7"/>
    </row>
    <row r="12" spans="1:5" ht="16.5" thickBot="1" x14ac:dyDescent="0.3">
      <c r="C12" s="1" t="s">
        <v>235</v>
      </c>
      <c r="D12" s="1" t="s">
        <v>234</v>
      </c>
      <c r="E12" s="1" t="s">
        <v>233</v>
      </c>
    </row>
    <row r="13" spans="1:5" x14ac:dyDescent="0.25">
      <c r="C13" t="s">
        <v>1</v>
      </c>
      <c r="D13" t="s">
        <v>210</v>
      </c>
      <c r="E13" t="s">
        <v>232</v>
      </c>
    </row>
    <row r="14" spans="1:5" x14ac:dyDescent="0.25">
      <c r="C14" t="s">
        <v>2</v>
      </c>
      <c r="D14" t="s">
        <v>244</v>
      </c>
      <c r="E14" t="s">
        <v>231</v>
      </c>
    </row>
    <row r="15" spans="1:5" x14ac:dyDescent="0.25">
      <c r="C15" t="s">
        <v>3</v>
      </c>
      <c r="D15" t="s">
        <v>228</v>
      </c>
      <c r="E15" t="s">
        <v>230</v>
      </c>
    </row>
    <row r="16" spans="1:5" x14ac:dyDescent="0.25">
      <c r="C16" t="s">
        <v>4</v>
      </c>
      <c r="D16" t="s">
        <v>244</v>
      </c>
      <c r="E16" t="s">
        <v>229</v>
      </c>
    </row>
    <row r="17" spans="3:5" x14ac:dyDescent="0.25">
      <c r="C17" t="s">
        <v>5</v>
      </c>
      <c r="D17" t="s">
        <v>244</v>
      </c>
      <c r="E17" t="s">
        <v>227</v>
      </c>
    </row>
    <row r="18" spans="3:5" x14ac:dyDescent="0.25">
      <c r="C18" t="s">
        <v>6</v>
      </c>
      <c r="D18" t="s">
        <v>228</v>
      </c>
      <c r="E18" t="s">
        <v>226</v>
      </c>
    </row>
    <row r="19" spans="3:5" x14ac:dyDescent="0.25">
      <c r="C19" t="s">
        <v>7</v>
      </c>
      <c r="D19" t="s">
        <v>225</v>
      </c>
      <c r="E19" t="s">
        <v>224</v>
      </c>
    </row>
    <row r="20" spans="3:5" x14ac:dyDescent="0.25">
      <c r="C20" t="s">
        <v>8</v>
      </c>
      <c r="D20" t="s">
        <v>228</v>
      </c>
      <c r="E20" t="s">
        <v>223</v>
      </c>
    </row>
    <row r="21" spans="3:5" x14ac:dyDescent="0.25">
      <c r="C21" t="s">
        <v>9</v>
      </c>
      <c r="D21" t="s">
        <v>245</v>
      </c>
      <c r="E21" t="s">
        <v>222</v>
      </c>
    </row>
    <row r="22" spans="3:5" x14ac:dyDescent="0.25">
      <c r="C22" t="s">
        <v>10</v>
      </c>
      <c r="D22" t="s">
        <v>10</v>
      </c>
      <c r="E22" t="s">
        <v>221</v>
      </c>
    </row>
    <row r="23" spans="3:5" x14ac:dyDescent="0.25">
      <c r="C23" t="s">
        <v>11</v>
      </c>
      <c r="D23" t="s">
        <v>215</v>
      </c>
      <c r="E23" t="s">
        <v>220</v>
      </c>
    </row>
    <row r="24" spans="3:5" x14ac:dyDescent="0.25">
      <c r="C24" t="s">
        <v>12</v>
      </c>
      <c r="D24" t="s">
        <v>215</v>
      </c>
      <c r="E24" t="s">
        <v>219</v>
      </c>
    </row>
    <row r="25" spans="3:5" x14ac:dyDescent="0.25">
      <c r="C25" t="s">
        <v>13</v>
      </c>
      <c r="D25" t="s">
        <v>215</v>
      </c>
      <c r="E25" t="s">
        <v>218</v>
      </c>
    </row>
    <row r="26" spans="3:5" x14ac:dyDescent="0.25">
      <c r="C26" t="s">
        <v>14</v>
      </c>
      <c r="D26" t="s">
        <v>215</v>
      </c>
      <c r="E26" t="s">
        <v>217</v>
      </c>
    </row>
    <row r="27" spans="3:5" x14ac:dyDescent="0.25">
      <c r="C27" t="s">
        <v>15</v>
      </c>
      <c r="D27" t="s">
        <v>215</v>
      </c>
      <c r="E27" t="s">
        <v>216</v>
      </c>
    </row>
    <row r="28" spans="3:5" x14ac:dyDescent="0.25">
      <c r="C28" t="s">
        <v>16</v>
      </c>
      <c r="D28" t="s">
        <v>215</v>
      </c>
      <c r="E28" t="s">
        <v>214</v>
      </c>
    </row>
    <row r="29" spans="3:5" x14ac:dyDescent="0.25">
      <c r="C29" t="s">
        <v>17</v>
      </c>
      <c r="D29" t="s">
        <v>210</v>
      </c>
      <c r="E29" t="s">
        <v>213</v>
      </c>
    </row>
    <row r="30" spans="3:5" x14ac:dyDescent="0.25">
      <c r="C30" t="s">
        <v>18</v>
      </c>
      <c r="D30" t="s">
        <v>210</v>
      </c>
      <c r="E30" t="s">
        <v>212</v>
      </c>
    </row>
    <row r="31" spans="3:5" x14ac:dyDescent="0.25">
      <c r="C31" t="s">
        <v>19</v>
      </c>
      <c r="D31" t="s">
        <v>210</v>
      </c>
      <c r="E31" t="s">
        <v>211</v>
      </c>
    </row>
    <row r="32" spans="3:5" x14ac:dyDescent="0.25">
      <c r="C32" t="s">
        <v>20</v>
      </c>
      <c r="D32" t="s">
        <v>210</v>
      </c>
      <c r="E32" t="s">
        <v>209</v>
      </c>
    </row>
    <row r="33" spans="3:5" x14ac:dyDescent="0.25">
      <c r="C33" t="s">
        <v>247</v>
      </c>
      <c r="D33" t="s">
        <v>228</v>
      </c>
      <c r="E33" t="s">
        <v>255</v>
      </c>
    </row>
  </sheetData>
  <mergeCells count="1">
    <mergeCell ref="C11:E1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527C3-FC49-42CF-A243-DAF43DC6D2DA}">
  <dimension ref="A1:B21"/>
  <sheetViews>
    <sheetView workbookViewId="0">
      <selection activeCell="B10" sqref="B10"/>
    </sheetView>
  </sheetViews>
  <sheetFormatPr defaultRowHeight="15.75" x14ac:dyDescent="0.25"/>
  <cols>
    <col min="1" max="1" width="14.875" bestFit="1" customWidth="1"/>
    <col min="2" max="2" width="26.75" bestFit="1" customWidth="1"/>
  </cols>
  <sheetData>
    <row r="1" spans="1:2" x14ac:dyDescent="0.25">
      <c r="A1" t="s">
        <v>260</v>
      </c>
      <c r="B1" t="s">
        <v>261</v>
      </c>
    </row>
    <row r="2" spans="1:2" x14ac:dyDescent="0.25">
      <c r="A2" t="s">
        <v>262</v>
      </c>
      <c r="B2" t="s">
        <v>263</v>
      </c>
    </row>
    <row r="3" spans="1:2" x14ac:dyDescent="0.25">
      <c r="A3" t="s">
        <v>264</v>
      </c>
      <c r="B3" t="s">
        <v>265</v>
      </c>
    </row>
    <row r="4" spans="1:2" x14ac:dyDescent="0.25">
      <c r="A4" t="s">
        <v>266</v>
      </c>
      <c r="B4" t="s">
        <v>267</v>
      </c>
    </row>
    <row r="5" spans="1:2" x14ac:dyDescent="0.25">
      <c r="A5" t="s">
        <v>7</v>
      </c>
      <c r="B5" t="s">
        <v>268</v>
      </c>
    </row>
    <row r="6" spans="1:2" x14ac:dyDescent="0.25">
      <c r="A6" t="s">
        <v>2</v>
      </c>
      <c r="B6" t="s">
        <v>269</v>
      </c>
    </row>
    <row r="7" spans="1:2" x14ac:dyDescent="0.25">
      <c r="A7" t="s">
        <v>4</v>
      </c>
      <c r="B7" t="s">
        <v>270</v>
      </c>
    </row>
    <row r="8" spans="1:2" x14ac:dyDescent="0.25">
      <c r="A8" t="s">
        <v>271</v>
      </c>
      <c r="B8" t="s">
        <v>272</v>
      </c>
    </row>
    <row r="9" spans="1:2" x14ac:dyDescent="0.25">
      <c r="A9" t="s">
        <v>9</v>
      </c>
      <c r="B9" t="s">
        <v>273</v>
      </c>
    </row>
    <row r="10" spans="1:2" x14ac:dyDescent="0.25">
      <c r="A10" t="s">
        <v>274</v>
      </c>
      <c r="B10" t="s">
        <v>275</v>
      </c>
    </row>
    <row r="11" spans="1:2" x14ac:dyDescent="0.25">
      <c r="A11" t="s">
        <v>17</v>
      </c>
      <c r="B11" t="s">
        <v>276</v>
      </c>
    </row>
    <row r="12" spans="1:2" x14ac:dyDescent="0.25">
      <c r="A12" t="s">
        <v>19</v>
      </c>
      <c r="B12" t="s">
        <v>277</v>
      </c>
    </row>
    <row r="13" spans="1:2" x14ac:dyDescent="0.25">
      <c r="A13" t="s">
        <v>13</v>
      </c>
      <c r="B13" t="s">
        <v>278</v>
      </c>
    </row>
    <row r="14" spans="1:2" x14ac:dyDescent="0.25">
      <c r="A14" t="s">
        <v>5</v>
      </c>
      <c r="B14" t="s">
        <v>279</v>
      </c>
    </row>
    <row r="15" spans="1:2" x14ac:dyDescent="0.25">
      <c r="A15" t="s">
        <v>3</v>
      </c>
      <c r="B15" t="s">
        <v>280</v>
      </c>
    </row>
    <row r="16" spans="1:2" x14ac:dyDescent="0.25">
      <c r="A16" t="s">
        <v>247</v>
      </c>
      <c r="B16" t="s">
        <v>281</v>
      </c>
    </row>
    <row r="17" spans="1:2" x14ac:dyDescent="0.25">
      <c r="A17" t="s">
        <v>10</v>
      </c>
      <c r="B17" t="s">
        <v>282</v>
      </c>
    </row>
    <row r="18" spans="1:2" x14ac:dyDescent="0.25">
      <c r="A18" t="s">
        <v>8</v>
      </c>
      <c r="B18" t="s">
        <v>283</v>
      </c>
    </row>
    <row r="19" spans="1:2" x14ac:dyDescent="0.25">
      <c r="A19" t="s">
        <v>284</v>
      </c>
      <c r="B19" t="s">
        <v>285</v>
      </c>
    </row>
    <row r="20" spans="1:2" x14ac:dyDescent="0.25">
      <c r="A20" t="s">
        <v>286</v>
      </c>
      <c r="B20" t="s">
        <v>287</v>
      </c>
    </row>
    <row r="21" spans="1:2" x14ac:dyDescent="0.25">
      <c r="A21" t="s">
        <v>288</v>
      </c>
      <c r="B21" t="s">
        <v>289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9F21A-25EE-4AF6-8EB7-337329F25BC3}">
  <dimension ref="A1:B31"/>
  <sheetViews>
    <sheetView topLeftCell="A10" workbookViewId="0">
      <selection activeCell="E35" sqref="E35"/>
    </sheetView>
  </sheetViews>
  <sheetFormatPr defaultRowHeight="15.75" x14ac:dyDescent="0.25"/>
  <cols>
    <col min="1" max="1" width="33.25" customWidth="1"/>
    <col min="2" max="2" width="8.125" customWidth="1"/>
  </cols>
  <sheetData>
    <row r="1" spans="1:2" x14ac:dyDescent="0.25">
      <c r="A1" t="s">
        <v>256</v>
      </c>
    </row>
    <row r="3" spans="1:2" x14ac:dyDescent="0.25">
      <c r="A3" t="s">
        <v>257</v>
      </c>
      <c r="B3">
        <f>COUNTA(RawTitles)</f>
        <v>190</v>
      </c>
    </row>
    <row r="4" spans="1:2" x14ac:dyDescent="0.25">
      <c r="A4" t="s">
        <v>258</v>
      </c>
      <c r="B4">
        <f>COUNTA(CourseTitles)</f>
        <v>19</v>
      </c>
    </row>
    <row r="10" spans="1:2" ht="32.25" thickBot="1" x14ac:dyDescent="0.3">
      <c r="A10" s="2" t="s">
        <v>8</v>
      </c>
      <c r="B10" s="3" t="s">
        <v>259</v>
      </c>
    </row>
    <row r="11" spans="1:2" ht="16.5" thickTop="1" x14ac:dyDescent="0.25">
      <c r="A11" t="s">
        <v>73</v>
      </c>
      <c r="B11">
        <f t="shared" ref="B11:B29" si="0">COUNTIF(RawTitles,A11)</f>
        <v>52</v>
      </c>
    </row>
    <row r="12" spans="1:2" x14ac:dyDescent="0.25">
      <c r="A12" t="s">
        <v>37</v>
      </c>
      <c r="B12">
        <f t="shared" si="0"/>
        <v>15</v>
      </c>
    </row>
    <row r="13" spans="1:2" x14ac:dyDescent="0.25">
      <c r="A13" t="s">
        <v>46</v>
      </c>
      <c r="B13">
        <f t="shared" si="0"/>
        <v>14</v>
      </c>
    </row>
    <row r="14" spans="1:2" x14ac:dyDescent="0.25">
      <c r="A14" t="s">
        <v>64</v>
      </c>
      <c r="B14">
        <f t="shared" si="0"/>
        <v>13</v>
      </c>
    </row>
    <row r="15" spans="1:2" x14ac:dyDescent="0.25">
      <c r="A15" t="s">
        <v>23</v>
      </c>
      <c r="B15">
        <f t="shared" si="0"/>
        <v>12</v>
      </c>
    </row>
    <row r="16" spans="1:2" x14ac:dyDescent="0.25">
      <c r="A16" t="s">
        <v>126</v>
      </c>
      <c r="B16">
        <f t="shared" si="0"/>
        <v>12</v>
      </c>
    </row>
    <row r="17" spans="1:2" x14ac:dyDescent="0.25">
      <c r="A17" t="s">
        <v>97</v>
      </c>
      <c r="B17">
        <f t="shared" si="0"/>
        <v>11</v>
      </c>
    </row>
    <row r="18" spans="1:2" x14ac:dyDescent="0.25">
      <c r="A18" t="s">
        <v>133</v>
      </c>
      <c r="B18">
        <f t="shared" si="0"/>
        <v>11</v>
      </c>
    </row>
    <row r="19" spans="1:2" x14ac:dyDescent="0.25">
      <c r="A19" t="s">
        <v>43</v>
      </c>
      <c r="B19">
        <f t="shared" si="0"/>
        <v>10</v>
      </c>
    </row>
    <row r="20" spans="1:2" x14ac:dyDescent="0.25">
      <c r="A20" t="s">
        <v>94</v>
      </c>
      <c r="B20">
        <f t="shared" si="0"/>
        <v>8</v>
      </c>
    </row>
    <row r="21" spans="1:2" x14ac:dyDescent="0.25">
      <c r="A21" t="s">
        <v>119</v>
      </c>
      <c r="B21">
        <f t="shared" si="0"/>
        <v>7</v>
      </c>
    </row>
    <row r="22" spans="1:2" x14ac:dyDescent="0.25">
      <c r="A22" t="s">
        <v>109</v>
      </c>
      <c r="B22">
        <f t="shared" si="0"/>
        <v>6</v>
      </c>
    </row>
    <row r="23" spans="1:2" x14ac:dyDescent="0.25">
      <c r="A23" t="s">
        <v>103</v>
      </c>
      <c r="B23">
        <f t="shared" si="0"/>
        <v>6</v>
      </c>
    </row>
    <row r="24" spans="1:2" x14ac:dyDescent="0.25">
      <c r="A24" t="s">
        <v>114</v>
      </c>
      <c r="B24">
        <f t="shared" si="0"/>
        <v>4</v>
      </c>
    </row>
    <row r="25" spans="1:2" x14ac:dyDescent="0.25">
      <c r="A25" t="s">
        <v>51</v>
      </c>
      <c r="B25">
        <f t="shared" si="0"/>
        <v>3</v>
      </c>
    </row>
    <row r="26" spans="1:2" x14ac:dyDescent="0.25">
      <c r="A26" t="s">
        <v>56</v>
      </c>
      <c r="B26">
        <f t="shared" si="0"/>
        <v>2</v>
      </c>
    </row>
    <row r="27" spans="1:2" x14ac:dyDescent="0.25">
      <c r="A27" t="s">
        <v>137</v>
      </c>
      <c r="B27">
        <f t="shared" si="0"/>
        <v>2</v>
      </c>
    </row>
    <row r="28" spans="1:2" x14ac:dyDescent="0.25">
      <c r="A28" t="s">
        <v>181</v>
      </c>
      <c r="B28">
        <f t="shared" si="0"/>
        <v>1</v>
      </c>
    </row>
    <row r="29" spans="1:2" x14ac:dyDescent="0.25">
      <c r="A29" t="s">
        <v>184</v>
      </c>
      <c r="B29">
        <f t="shared" si="0"/>
        <v>1</v>
      </c>
    </row>
    <row r="31" spans="1:2" x14ac:dyDescent="0.25">
      <c r="B31">
        <f>SUM(B11:B29)</f>
        <v>190</v>
      </c>
    </row>
  </sheetData>
  <sortState ref="A11:B29">
    <sortCondition descending="1" ref="B13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9E368-DDCE-422C-8CFD-365F3C93F65A}">
  <sheetPr filterMode="1"/>
  <dimension ref="A1:T84"/>
  <sheetViews>
    <sheetView topLeftCell="A17" workbookViewId="0">
      <selection activeCell="T33" sqref="A1:T33"/>
    </sheetView>
  </sheetViews>
  <sheetFormatPr defaultRowHeight="15.75" x14ac:dyDescent="0.25"/>
  <sheetData>
    <row r="1" spans="1:20" x14ac:dyDescent="0.25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  <c r="N1" t="s">
        <v>14</v>
      </c>
      <c r="O1" t="s">
        <v>15</v>
      </c>
      <c r="P1" t="s">
        <v>16</v>
      </c>
      <c r="Q1" t="s">
        <v>17</v>
      </c>
      <c r="R1" t="s">
        <v>18</v>
      </c>
      <c r="S1" t="s">
        <v>19</v>
      </c>
      <c r="T1" t="s">
        <v>20</v>
      </c>
    </row>
    <row r="2" spans="1:20" x14ac:dyDescent="0.25">
      <c r="A2" t="s">
        <v>188</v>
      </c>
      <c r="B2">
        <v>21090</v>
      </c>
      <c r="C2" t="s">
        <v>102</v>
      </c>
      <c r="D2">
        <v>101</v>
      </c>
      <c r="E2" t="s">
        <v>194</v>
      </c>
      <c r="F2" t="s">
        <v>22</v>
      </c>
      <c r="G2">
        <v>3</v>
      </c>
      <c r="H2" t="s">
        <v>103</v>
      </c>
      <c r="I2" t="s">
        <v>65</v>
      </c>
      <c r="J2" t="s">
        <v>198</v>
      </c>
      <c r="K2">
        <v>25</v>
      </c>
      <c r="L2">
        <v>3</v>
      </c>
      <c r="M2">
        <v>22</v>
      </c>
      <c r="N2">
        <v>0</v>
      </c>
      <c r="O2">
        <v>0</v>
      </c>
      <c r="P2">
        <v>0</v>
      </c>
      <c r="Q2" t="s">
        <v>197</v>
      </c>
      <c r="R2" t="s">
        <v>190</v>
      </c>
      <c r="S2" t="s">
        <v>116</v>
      </c>
      <c r="T2" t="s">
        <v>29</v>
      </c>
    </row>
    <row r="3" spans="1:20" x14ac:dyDescent="0.25">
      <c r="A3" t="s">
        <v>188</v>
      </c>
      <c r="B3">
        <v>20108</v>
      </c>
      <c r="C3" t="s">
        <v>72</v>
      </c>
      <c r="D3">
        <v>104</v>
      </c>
      <c r="E3">
        <v>1</v>
      </c>
      <c r="F3" t="s">
        <v>22</v>
      </c>
      <c r="G3">
        <v>3</v>
      </c>
      <c r="H3" t="s">
        <v>73</v>
      </c>
      <c r="I3" t="s">
        <v>65</v>
      </c>
      <c r="J3" t="s">
        <v>164</v>
      </c>
      <c r="K3">
        <v>25</v>
      </c>
      <c r="L3">
        <v>8</v>
      </c>
      <c r="M3">
        <v>17</v>
      </c>
      <c r="N3">
        <v>0</v>
      </c>
      <c r="O3">
        <v>0</v>
      </c>
      <c r="P3">
        <v>0</v>
      </c>
      <c r="Q3" t="s">
        <v>98</v>
      </c>
      <c r="R3" t="s">
        <v>190</v>
      </c>
      <c r="S3" t="s">
        <v>76</v>
      </c>
      <c r="T3" t="s">
        <v>29</v>
      </c>
    </row>
    <row r="4" spans="1:20" x14ac:dyDescent="0.25">
      <c r="A4" t="s">
        <v>188</v>
      </c>
      <c r="B4">
        <v>20112</v>
      </c>
      <c r="C4" t="s">
        <v>72</v>
      </c>
      <c r="D4">
        <v>104</v>
      </c>
      <c r="E4">
        <v>5</v>
      </c>
      <c r="F4" t="s">
        <v>22</v>
      </c>
      <c r="G4">
        <v>3</v>
      </c>
      <c r="H4" t="s">
        <v>73</v>
      </c>
      <c r="I4" t="s">
        <v>24</v>
      </c>
      <c r="J4" t="s">
        <v>77</v>
      </c>
      <c r="K4">
        <v>25</v>
      </c>
      <c r="L4">
        <v>9</v>
      </c>
      <c r="M4">
        <v>16</v>
      </c>
      <c r="N4">
        <v>0</v>
      </c>
      <c r="O4">
        <v>0</v>
      </c>
      <c r="P4">
        <v>0</v>
      </c>
      <c r="Q4" t="s">
        <v>78</v>
      </c>
      <c r="R4" t="s">
        <v>190</v>
      </c>
      <c r="S4" t="s">
        <v>76</v>
      </c>
      <c r="T4" t="s">
        <v>29</v>
      </c>
    </row>
    <row r="5" spans="1:20" x14ac:dyDescent="0.25">
      <c r="A5" t="s">
        <v>33</v>
      </c>
      <c r="B5">
        <v>20302</v>
      </c>
      <c r="C5" t="s">
        <v>124</v>
      </c>
      <c r="D5">
        <v>227</v>
      </c>
      <c r="E5" t="s">
        <v>125</v>
      </c>
      <c r="F5" t="s">
        <v>22</v>
      </c>
      <c r="G5">
        <v>3</v>
      </c>
      <c r="H5" t="s">
        <v>126</v>
      </c>
      <c r="I5" t="s">
        <v>34</v>
      </c>
      <c r="J5" t="s">
        <v>120</v>
      </c>
      <c r="K5">
        <v>10</v>
      </c>
      <c r="L5">
        <v>11</v>
      </c>
      <c r="M5">
        <v>-1</v>
      </c>
      <c r="N5">
        <v>0</v>
      </c>
      <c r="O5">
        <v>0</v>
      </c>
      <c r="P5">
        <v>0</v>
      </c>
      <c r="Q5" t="s">
        <v>130</v>
      </c>
      <c r="R5" t="s">
        <v>190</v>
      </c>
      <c r="S5" t="s">
        <v>128</v>
      </c>
      <c r="T5" t="s">
        <v>29</v>
      </c>
    </row>
    <row r="6" spans="1:20" x14ac:dyDescent="0.25">
      <c r="A6" t="s">
        <v>188</v>
      </c>
      <c r="B6">
        <v>20135</v>
      </c>
      <c r="C6" t="s">
        <v>102</v>
      </c>
      <c r="D6">
        <v>101</v>
      </c>
      <c r="E6">
        <v>1</v>
      </c>
      <c r="F6" t="s">
        <v>22</v>
      </c>
      <c r="G6">
        <v>3</v>
      </c>
      <c r="H6" t="s">
        <v>103</v>
      </c>
      <c r="I6" t="s">
        <v>34</v>
      </c>
      <c r="J6" t="s">
        <v>80</v>
      </c>
      <c r="K6">
        <v>40</v>
      </c>
      <c r="L6">
        <v>12</v>
      </c>
      <c r="M6">
        <v>28</v>
      </c>
      <c r="N6">
        <v>0</v>
      </c>
      <c r="O6">
        <v>0</v>
      </c>
      <c r="P6">
        <v>0</v>
      </c>
      <c r="Q6" t="s">
        <v>197</v>
      </c>
      <c r="R6" t="s">
        <v>190</v>
      </c>
      <c r="S6" t="s">
        <v>76</v>
      </c>
      <c r="T6" t="s">
        <v>29</v>
      </c>
    </row>
    <row r="7" spans="1:20" x14ac:dyDescent="0.25">
      <c r="A7" t="s">
        <v>188</v>
      </c>
      <c r="B7">
        <v>20213</v>
      </c>
      <c r="C7" t="s">
        <v>108</v>
      </c>
      <c r="D7">
        <v>413</v>
      </c>
      <c r="E7">
        <v>1</v>
      </c>
      <c r="F7" t="s">
        <v>22</v>
      </c>
      <c r="G7">
        <v>3</v>
      </c>
      <c r="H7" t="s">
        <v>109</v>
      </c>
      <c r="I7" t="s">
        <v>34</v>
      </c>
      <c r="J7" t="s">
        <v>120</v>
      </c>
      <c r="K7">
        <v>24</v>
      </c>
      <c r="L7">
        <v>12</v>
      </c>
      <c r="M7">
        <v>12</v>
      </c>
      <c r="N7">
        <v>0</v>
      </c>
      <c r="O7">
        <v>0</v>
      </c>
      <c r="P7">
        <v>0</v>
      </c>
      <c r="Q7" t="s">
        <v>156</v>
      </c>
      <c r="R7" t="s">
        <v>190</v>
      </c>
      <c r="S7" t="s">
        <v>111</v>
      </c>
      <c r="T7" t="s">
        <v>29</v>
      </c>
    </row>
    <row r="8" spans="1:20" x14ac:dyDescent="0.25">
      <c r="A8" t="s">
        <v>33</v>
      </c>
      <c r="B8">
        <v>20303</v>
      </c>
      <c r="C8" t="s">
        <v>124</v>
      </c>
      <c r="D8">
        <v>227</v>
      </c>
      <c r="E8" t="s">
        <v>129</v>
      </c>
      <c r="F8" t="s">
        <v>22</v>
      </c>
      <c r="G8">
        <v>3</v>
      </c>
      <c r="H8" t="s">
        <v>126</v>
      </c>
      <c r="I8" t="s">
        <v>34</v>
      </c>
      <c r="J8" t="s">
        <v>106</v>
      </c>
      <c r="K8">
        <v>10</v>
      </c>
      <c r="L8">
        <v>12</v>
      </c>
      <c r="M8">
        <v>-2</v>
      </c>
      <c r="N8">
        <v>0</v>
      </c>
      <c r="O8">
        <v>0</v>
      </c>
      <c r="P8">
        <v>0</v>
      </c>
      <c r="Q8" t="s">
        <v>187</v>
      </c>
      <c r="R8" t="s">
        <v>190</v>
      </c>
      <c r="S8" t="s">
        <v>128</v>
      </c>
      <c r="T8" t="s">
        <v>29</v>
      </c>
    </row>
    <row r="9" spans="1:20" x14ac:dyDescent="0.25">
      <c r="A9" t="s">
        <v>188</v>
      </c>
      <c r="B9">
        <v>20111</v>
      </c>
      <c r="C9" t="s">
        <v>72</v>
      </c>
      <c r="D9">
        <v>104</v>
      </c>
      <c r="E9">
        <v>4</v>
      </c>
      <c r="F9" t="s">
        <v>22</v>
      </c>
      <c r="G9">
        <v>3</v>
      </c>
      <c r="H9" t="s">
        <v>73</v>
      </c>
      <c r="I9" t="s">
        <v>65</v>
      </c>
      <c r="J9" t="s">
        <v>151</v>
      </c>
      <c r="K9">
        <v>25</v>
      </c>
      <c r="L9">
        <v>14</v>
      </c>
      <c r="M9">
        <v>11</v>
      </c>
      <c r="N9">
        <v>0</v>
      </c>
      <c r="O9">
        <v>0</v>
      </c>
      <c r="P9">
        <v>0</v>
      </c>
      <c r="Q9" t="s">
        <v>96</v>
      </c>
      <c r="R9" t="s">
        <v>190</v>
      </c>
      <c r="S9" t="s">
        <v>76</v>
      </c>
      <c r="T9" t="s">
        <v>29</v>
      </c>
    </row>
    <row r="10" spans="1:20" x14ac:dyDescent="0.25">
      <c r="A10" t="s">
        <v>188</v>
      </c>
      <c r="B10">
        <v>20185</v>
      </c>
      <c r="C10" t="s">
        <v>63</v>
      </c>
      <c r="D10">
        <v>241</v>
      </c>
      <c r="E10">
        <v>1</v>
      </c>
      <c r="F10" t="s">
        <v>22</v>
      </c>
      <c r="G10">
        <v>4</v>
      </c>
      <c r="H10" t="s">
        <v>64</v>
      </c>
      <c r="I10" t="s">
        <v>65</v>
      </c>
      <c r="J10" t="s">
        <v>104</v>
      </c>
      <c r="K10">
        <v>24</v>
      </c>
      <c r="L10">
        <v>16</v>
      </c>
      <c r="M10">
        <v>8</v>
      </c>
      <c r="N10">
        <v>0</v>
      </c>
      <c r="O10">
        <v>0</v>
      </c>
      <c r="P10">
        <v>0</v>
      </c>
      <c r="Q10" t="s">
        <v>67</v>
      </c>
      <c r="R10" t="s">
        <v>190</v>
      </c>
      <c r="S10" t="s">
        <v>192</v>
      </c>
      <c r="T10" t="s">
        <v>29</v>
      </c>
    </row>
    <row r="11" spans="1:20" x14ac:dyDescent="0.25">
      <c r="A11" t="s">
        <v>188</v>
      </c>
      <c r="B11">
        <v>20935</v>
      </c>
      <c r="C11" t="s">
        <v>0</v>
      </c>
      <c r="D11">
        <v>267</v>
      </c>
      <c r="E11">
        <v>2</v>
      </c>
      <c r="F11" t="s">
        <v>22</v>
      </c>
      <c r="G11">
        <v>3</v>
      </c>
      <c r="H11" t="s">
        <v>43</v>
      </c>
      <c r="I11" t="s">
        <v>34</v>
      </c>
      <c r="J11" t="s">
        <v>35</v>
      </c>
      <c r="K11">
        <v>20</v>
      </c>
      <c r="L11">
        <v>17</v>
      </c>
      <c r="M11">
        <v>3</v>
      </c>
      <c r="N11">
        <v>0</v>
      </c>
      <c r="O11">
        <v>0</v>
      </c>
      <c r="P11">
        <v>0</v>
      </c>
      <c r="Q11" t="s">
        <v>44</v>
      </c>
      <c r="R11" t="s">
        <v>190</v>
      </c>
      <c r="S11" t="s">
        <v>45</v>
      </c>
      <c r="T11" t="s">
        <v>29</v>
      </c>
    </row>
    <row r="12" spans="1:20" x14ac:dyDescent="0.25">
      <c r="A12" t="s">
        <v>188</v>
      </c>
      <c r="B12">
        <v>20187</v>
      </c>
      <c r="C12" t="s">
        <v>63</v>
      </c>
      <c r="D12">
        <v>241</v>
      </c>
      <c r="E12" t="s">
        <v>194</v>
      </c>
      <c r="F12" t="s">
        <v>22</v>
      </c>
      <c r="G12">
        <v>4</v>
      </c>
      <c r="H12" t="s">
        <v>64</v>
      </c>
      <c r="I12" t="s">
        <v>24</v>
      </c>
      <c r="J12" t="s">
        <v>77</v>
      </c>
      <c r="K12">
        <v>24</v>
      </c>
      <c r="L12">
        <v>18</v>
      </c>
      <c r="M12">
        <v>6</v>
      </c>
      <c r="N12">
        <v>0</v>
      </c>
      <c r="O12">
        <v>0</v>
      </c>
      <c r="P12">
        <v>0</v>
      </c>
      <c r="Q12" t="s">
        <v>195</v>
      </c>
      <c r="R12" t="s">
        <v>190</v>
      </c>
      <c r="S12" t="s">
        <v>192</v>
      </c>
      <c r="T12" t="s">
        <v>29</v>
      </c>
    </row>
    <row r="13" spans="1:20" x14ac:dyDescent="0.25">
      <c r="A13" t="s">
        <v>33</v>
      </c>
      <c r="B13">
        <v>20913</v>
      </c>
      <c r="C13" t="s">
        <v>0</v>
      </c>
      <c r="D13">
        <v>258</v>
      </c>
      <c r="E13">
        <v>2</v>
      </c>
      <c r="F13" t="s">
        <v>22</v>
      </c>
      <c r="G13">
        <v>3</v>
      </c>
      <c r="H13" t="s">
        <v>37</v>
      </c>
      <c r="I13" t="s">
        <v>34</v>
      </c>
      <c r="J13" t="s">
        <v>38</v>
      </c>
      <c r="K13">
        <v>19</v>
      </c>
      <c r="L13">
        <v>19</v>
      </c>
      <c r="M13">
        <v>0</v>
      </c>
      <c r="N13">
        <v>0</v>
      </c>
      <c r="O13">
        <v>0</v>
      </c>
      <c r="P13">
        <v>0</v>
      </c>
      <c r="Q13" t="s">
        <v>39</v>
      </c>
      <c r="R13" t="s">
        <v>190</v>
      </c>
      <c r="S13" t="s">
        <v>40</v>
      </c>
      <c r="T13" t="s">
        <v>29</v>
      </c>
    </row>
    <row r="14" spans="1:20" x14ac:dyDescent="0.25">
      <c r="A14" t="s">
        <v>188</v>
      </c>
      <c r="B14">
        <v>20113</v>
      </c>
      <c r="C14" t="s">
        <v>72</v>
      </c>
      <c r="D14">
        <v>104</v>
      </c>
      <c r="E14">
        <v>6</v>
      </c>
      <c r="F14" t="s">
        <v>22</v>
      </c>
      <c r="G14">
        <v>3</v>
      </c>
      <c r="H14" t="s">
        <v>73</v>
      </c>
      <c r="I14" t="s">
        <v>65</v>
      </c>
      <c r="J14" t="s">
        <v>104</v>
      </c>
      <c r="K14">
        <v>25</v>
      </c>
      <c r="L14">
        <v>19</v>
      </c>
      <c r="M14">
        <v>6</v>
      </c>
      <c r="N14">
        <v>0</v>
      </c>
      <c r="O14">
        <v>0</v>
      </c>
      <c r="P14">
        <v>0</v>
      </c>
      <c r="Q14" t="s">
        <v>96</v>
      </c>
      <c r="R14" t="s">
        <v>190</v>
      </c>
      <c r="S14" t="s">
        <v>76</v>
      </c>
      <c r="T14" t="s">
        <v>29</v>
      </c>
    </row>
    <row r="15" spans="1:20" x14ac:dyDescent="0.25">
      <c r="A15" t="s">
        <v>33</v>
      </c>
      <c r="B15">
        <v>20994</v>
      </c>
      <c r="C15" t="s">
        <v>0</v>
      </c>
      <c r="D15">
        <v>249</v>
      </c>
      <c r="E15">
        <v>1</v>
      </c>
      <c r="F15" t="s">
        <v>22</v>
      </c>
      <c r="G15">
        <v>3</v>
      </c>
      <c r="H15" t="s">
        <v>23</v>
      </c>
      <c r="I15" t="s">
        <v>24</v>
      </c>
      <c r="J15" t="s">
        <v>35</v>
      </c>
      <c r="K15">
        <v>20</v>
      </c>
      <c r="L15">
        <v>20</v>
      </c>
      <c r="M15">
        <v>0</v>
      </c>
      <c r="N15">
        <v>0</v>
      </c>
      <c r="O15">
        <v>0</v>
      </c>
      <c r="P15">
        <v>0</v>
      </c>
      <c r="Q15" t="s">
        <v>26</v>
      </c>
      <c r="R15" t="s">
        <v>190</v>
      </c>
      <c r="S15" t="s">
        <v>28</v>
      </c>
      <c r="T15" t="s">
        <v>29</v>
      </c>
    </row>
    <row r="16" spans="1:20" x14ac:dyDescent="0.25">
      <c r="A16" t="s">
        <v>33</v>
      </c>
      <c r="B16">
        <v>20995</v>
      </c>
      <c r="C16" t="s">
        <v>0</v>
      </c>
      <c r="D16">
        <v>249</v>
      </c>
      <c r="E16">
        <v>2</v>
      </c>
      <c r="F16" t="s">
        <v>22</v>
      </c>
      <c r="G16">
        <v>3</v>
      </c>
      <c r="H16" t="s">
        <v>23</v>
      </c>
      <c r="I16" t="s">
        <v>34</v>
      </c>
      <c r="J16" t="s">
        <v>35</v>
      </c>
      <c r="K16">
        <v>20</v>
      </c>
      <c r="L16">
        <v>20</v>
      </c>
      <c r="M16">
        <v>0</v>
      </c>
      <c r="N16">
        <v>0</v>
      </c>
      <c r="O16">
        <v>0</v>
      </c>
      <c r="P16">
        <v>0</v>
      </c>
      <c r="Q16" t="s">
        <v>26</v>
      </c>
      <c r="R16" t="s">
        <v>190</v>
      </c>
      <c r="S16" t="s">
        <v>28</v>
      </c>
      <c r="T16" t="s">
        <v>29</v>
      </c>
    </row>
    <row r="17" spans="1:20" x14ac:dyDescent="0.25">
      <c r="A17" t="s">
        <v>33</v>
      </c>
      <c r="B17">
        <v>20912</v>
      </c>
      <c r="C17" t="s">
        <v>0</v>
      </c>
      <c r="D17">
        <v>258</v>
      </c>
      <c r="E17">
        <v>1</v>
      </c>
      <c r="F17" t="s">
        <v>22</v>
      </c>
      <c r="G17">
        <v>3</v>
      </c>
      <c r="H17" t="s">
        <v>37</v>
      </c>
      <c r="I17" t="s">
        <v>24</v>
      </c>
      <c r="J17" t="s">
        <v>38</v>
      </c>
      <c r="K17">
        <v>20</v>
      </c>
      <c r="L17">
        <v>20</v>
      </c>
      <c r="M17">
        <v>0</v>
      </c>
      <c r="N17">
        <v>0</v>
      </c>
      <c r="O17">
        <v>0</v>
      </c>
      <c r="P17">
        <v>0</v>
      </c>
      <c r="Q17" t="s">
        <v>39</v>
      </c>
      <c r="R17" t="s">
        <v>190</v>
      </c>
      <c r="S17" t="s">
        <v>40</v>
      </c>
      <c r="T17" t="s">
        <v>29</v>
      </c>
    </row>
    <row r="18" spans="1:20" x14ac:dyDescent="0.25">
      <c r="A18" t="s">
        <v>33</v>
      </c>
      <c r="B18">
        <v>20914</v>
      </c>
      <c r="C18" t="s">
        <v>0</v>
      </c>
      <c r="D18">
        <v>258</v>
      </c>
      <c r="E18">
        <v>3</v>
      </c>
      <c r="F18" t="s">
        <v>22</v>
      </c>
      <c r="G18">
        <v>3</v>
      </c>
      <c r="H18" t="s">
        <v>37</v>
      </c>
      <c r="I18" t="s">
        <v>24</v>
      </c>
      <c r="J18" t="s">
        <v>25</v>
      </c>
      <c r="K18">
        <v>20</v>
      </c>
      <c r="L18">
        <v>20</v>
      </c>
      <c r="M18">
        <v>0</v>
      </c>
      <c r="N18">
        <v>0</v>
      </c>
      <c r="O18">
        <v>0</v>
      </c>
      <c r="P18">
        <v>0</v>
      </c>
      <c r="Q18" t="s">
        <v>39</v>
      </c>
      <c r="R18" t="s">
        <v>190</v>
      </c>
      <c r="S18" t="s">
        <v>40</v>
      </c>
      <c r="T18" t="s">
        <v>29</v>
      </c>
    </row>
    <row r="19" spans="1:20" x14ac:dyDescent="0.25">
      <c r="A19" t="s">
        <v>33</v>
      </c>
      <c r="B19">
        <v>20934</v>
      </c>
      <c r="C19" t="s">
        <v>0</v>
      </c>
      <c r="D19">
        <v>267</v>
      </c>
      <c r="E19">
        <v>1</v>
      </c>
      <c r="F19" t="s">
        <v>22</v>
      </c>
      <c r="G19">
        <v>3</v>
      </c>
      <c r="H19" t="s">
        <v>43</v>
      </c>
      <c r="I19" t="s">
        <v>24</v>
      </c>
      <c r="J19" t="s">
        <v>25</v>
      </c>
      <c r="K19">
        <v>20</v>
      </c>
      <c r="L19">
        <v>20</v>
      </c>
      <c r="M19">
        <v>0</v>
      </c>
      <c r="N19">
        <v>0</v>
      </c>
      <c r="O19">
        <v>0</v>
      </c>
      <c r="P19">
        <v>0</v>
      </c>
      <c r="Q19" t="s">
        <v>44</v>
      </c>
      <c r="R19" t="s">
        <v>190</v>
      </c>
      <c r="S19" t="s">
        <v>45</v>
      </c>
      <c r="T19" t="s">
        <v>29</v>
      </c>
    </row>
    <row r="20" spans="1:20" x14ac:dyDescent="0.25">
      <c r="A20" t="s">
        <v>33</v>
      </c>
      <c r="B20">
        <v>20937</v>
      </c>
      <c r="C20" t="s">
        <v>0</v>
      </c>
      <c r="D20">
        <v>268</v>
      </c>
      <c r="E20">
        <v>1</v>
      </c>
      <c r="F20" t="s">
        <v>22</v>
      </c>
      <c r="G20">
        <v>3</v>
      </c>
      <c r="H20" t="s">
        <v>46</v>
      </c>
      <c r="I20" t="s">
        <v>34</v>
      </c>
      <c r="J20" t="s">
        <v>35</v>
      </c>
      <c r="K20">
        <v>20</v>
      </c>
      <c r="L20">
        <v>20</v>
      </c>
      <c r="M20">
        <v>0</v>
      </c>
      <c r="N20">
        <v>0</v>
      </c>
      <c r="O20">
        <v>0</v>
      </c>
      <c r="P20">
        <v>0</v>
      </c>
      <c r="Q20" t="s">
        <v>48</v>
      </c>
      <c r="R20" t="s">
        <v>190</v>
      </c>
      <c r="S20" t="s">
        <v>49</v>
      </c>
      <c r="T20" t="s">
        <v>29</v>
      </c>
    </row>
    <row r="21" spans="1:20" x14ac:dyDescent="0.25">
      <c r="A21" t="s">
        <v>33</v>
      </c>
      <c r="B21">
        <v>20941</v>
      </c>
      <c r="C21" t="s">
        <v>0</v>
      </c>
      <c r="D21">
        <v>268</v>
      </c>
      <c r="E21">
        <v>2</v>
      </c>
      <c r="F21" t="s">
        <v>22</v>
      </c>
      <c r="G21">
        <v>3</v>
      </c>
      <c r="H21" t="s">
        <v>46</v>
      </c>
      <c r="I21" t="s">
        <v>34</v>
      </c>
      <c r="J21" t="s">
        <v>25</v>
      </c>
      <c r="K21">
        <v>20</v>
      </c>
      <c r="L21">
        <v>20</v>
      </c>
      <c r="M21">
        <v>0</v>
      </c>
      <c r="N21">
        <v>0</v>
      </c>
      <c r="O21">
        <v>0</v>
      </c>
      <c r="P21">
        <v>0</v>
      </c>
      <c r="Q21" t="s">
        <v>143</v>
      </c>
      <c r="R21" t="s">
        <v>190</v>
      </c>
      <c r="S21" t="s">
        <v>49</v>
      </c>
      <c r="T21" t="s">
        <v>29</v>
      </c>
    </row>
    <row r="22" spans="1:20" x14ac:dyDescent="0.25">
      <c r="A22" t="s">
        <v>188</v>
      </c>
      <c r="B22">
        <v>20118</v>
      </c>
      <c r="C22" t="s">
        <v>72</v>
      </c>
      <c r="D22">
        <v>123</v>
      </c>
      <c r="E22">
        <v>1</v>
      </c>
      <c r="F22" t="s">
        <v>153</v>
      </c>
      <c r="G22">
        <v>3</v>
      </c>
      <c r="H22" t="s">
        <v>94</v>
      </c>
      <c r="J22" t="s">
        <v>87</v>
      </c>
      <c r="K22">
        <v>35</v>
      </c>
      <c r="L22">
        <v>20</v>
      </c>
      <c r="M22">
        <v>15</v>
      </c>
      <c r="N22">
        <v>0</v>
      </c>
      <c r="O22">
        <v>0</v>
      </c>
      <c r="P22">
        <v>0</v>
      </c>
      <c r="Q22" t="s">
        <v>85</v>
      </c>
      <c r="R22" t="s">
        <v>196</v>
      </c>
      <c r="S22" t="s">
        <v>88</v>
      </c>
      <c r="T22" t="s">
        <v>29</v>
      </c>
    </row>
    <row r="23" spans="1:20" x14ac:dyDescent="0.25">
      <c r="A23" t="s">
        <v>188</v>
      </c>
      <c r="B23">
        <v>20722</v>
      </c>
      <c r="C23" t="s">
        <v>132</v>
      </c>
      <c r="D23">
        <v>183</v>
      </c>
      <c r="E23">
        <v>2</v>
      </c>
      <c r="F23" t="s">
        <v>22</v>
      </c>
      <c r="G23">
        <v>3</v>
      </c>
      <c r="H23" t="s">
        <v>133</v>
      </c>
      <c r="I23" t="s">
        <v>65</v>
      </c>
      <c r="J23" t="s">
        <v>74</v>
      </c>
      <c r="K23">
        <v>40</v>
      </c>
      <c r="L23">
        <v>20</v>
      </c>
      <c r="M23">
        <v>20</v>
      </c>
      <c r="N23">
        <v>0</v>
      </c>
      <c r="O23">
        <v>0</v>
      </c>
      <c r="P23">
        <v>0</v>
      </c>
      <c r="Q23" t="s">
        <v>134</v>
      </c>
      <c r="R23" t="s">
        <v>190</v>
      </c>
      <c r="S23" t="s">
        <v>135</v>
      </c>
      <c r="T23" t="s">
        <v>29</v>
      </c>
    </row>
    <row r="24" spans="1:20" x14ac:dyDescent="0.25">
      <c r="A24" t="s">
        <v>188</v>
      </c>
      <c r="B24">
        <v>20538</v>
      </c>
      <c r="C24" t="s">
        <v>136</v>
      </c>
      <c r="D24">
        <v>221</v>
      </c>
      <c r="E24">
        <v>1</v>
      </c>
      <c r="F24" t="s">
        <v>22</v>
      </c>
      <c r="G24">
        <v>3</v>
      </c>
      <c r="H24" t="s">
        <v>137</v>
      </c>
      <c r="I24" t="s">
        <v>34</v>
      </c>
      <c r="J24" t="s">
        <v>79</v>
      </c>
      <c r="K24">
        <v>30</v>
      </c>
      <c r="L24">
        <v>22</v>
      </c>
      <c r="M24">
        <v>8</v>
      </c>
      <c r="N24">
        <v>0</v>
      </c>
      <c r="O24">
        <v>0</v>
      </c>
      <c r="P24">
        <v>0</v>
      </c>
      <c r="Q24" t="s">
        <v>189</v>
      </c>
      <c r="R24" t="s">
        <v>190</v>
      </c>
      <c r="S24" t="s">
        <v>140</v>
      </c>
      <c r="T24" t="s">
        <v>29</v>
      </c>
    </row>
    <row r="25" spans="1:20" x14ac:dyDescent="0.25">
      <c r="A25" t="s">
        <v>188</v>
      </c>
      <c r="B25">
        <v>20110</v>
      </c>
      <c r="C25" t="s">
        <v>72</v>
      </c>
      <c r="D25">
        <v>104</v>
      </c>
      <c r="E25">
        <v>3</v>
      </c>
      <c r="F25" t="s">
        <v>22</v>
      </c>
      <c r="G25">
        <v>3</v>
      </c>
      <c r="H25" t="s">
        <v>73</v>
      </c>
      <c r="I25" t="s">
        <v>65</v>
      </c>
      <c r="J25" t="s">
        <v>95</v>
      </c>
      <c r="K25">
        <v>25</v>
      </c>
      <c r="L25">
        <v>22</v>
      </c>
      <c r="M25">
        <v>3</v>
      </c>
      <c r="N25">
        <v>0</v>
      </c>
      <c r="O25">
        <v>0</v>
      </c>
      <c r="P25">
        <v>0</v>
      </c>
      <c r="Q25" t="s">
        <v>75</v>
      </c>
      <c r="R25" t="s">
        <v>190</v>
      </c>
      <c r="S25" t="s">
        <v>76</v>
      </c>
      <c r="T25" t="s">
        <v>29</v>
      </c>
    </row>
    <row r="26" spans="1:20" x14ac:dyDescent="0.25">
      <c r="A26" t="s">
        <v>188</v>
      </c>
      <c r="B26">
        <v>20114</v>
      </c>
      <c r="C26" t="s">
        <v>72</v>
      </c>
      <c r="D26">
        <v>104</v>
      </c>
      <c r="E26">
        <v>7</v>
      </c>
      <c r="F26" t="s">
        <v>22</v>
      </c>
      <c r="G26">
        <v>3</v>
      </c>
      <c r="H26" t="s">
        <v>73</v>
      </c>
      <c r="I26" t="s">
        <v>34</v>
      </c>
      <c r="J26" t="s">
        <v>106</v>
      </c>
      <c r="K26">
        <v>25</v>
      </c>
      <c r="L26">
        <v>23</v>
      </c>
      <c r="M26">
        <v>2</v>
      </c>
      <c r="N26">
        <v>0</v>
      </c>
      <c r="O26">
        <v>0</v>
      </c>
      <c r="P26">
        <v>0</v>
      </c>
      <c r="Q26" t="s">
        <v>78</v>
      </c>
      <c r="R26" t="s">
        <v>190</v>
      </c>
      <c r="S26" t="s">
        <v>76</v>
      </c>
      <c r="T26" t="s">
        <v>29</v>
      </c>
    </row>
    <row r="27" spans="1:20" x14ac:dyDescent="0.25">
      <c r="A27" t="s">
        <v>188</v>
      </c>
      <c r="B27">
        <v>20119</v>
      </c>
      <c r="C27" t="s">
        <v>72</v>
      </c>
      <c r="D27">
        <v>125</v>
      </c>
      <c r="E27">
        <v>1</v>
      </c>
      <c r="F27" t="s">
        <v>22</v>
      </c>
      <c r="G27">
        <v>3</v>
      </c>
      <c r="H27" t="s">
        <v>97</v>
      </c>
      <c r="I27" t="s">
        <v>34</v>
      </c>
      <c r="J27" t="s">
        <v>120</v>
      </c>
      <c r="K27">
        <v>35</v>
      </c>
      <c r="L27">
        <v>23</v>
      </c>
      <c r="M27">
        <v>12</v>
      </c>
      <c r="N27">
        <v>0</v>
      </c>
      <c r="O27">
        <v>0</v>
      </c>
      <c r="P27">
        <v>0</v>
      </c>
      <c r="Q27" t="s">
        <v>98</v>
      </c>
      <c r="R27" t="s">
        <v>190</v>
      </c>
      <c r="S27" t="s">
        <v>155</v>
      </c>
      <c r="T27" t="s">
        <v>29</v>
      </c>
    </row>
    <row r="28" spans="1:20" x14ac:dyDescent="0.25">
      <c r="A28" t="s">
        <v>33</v>
      </c>
      <c r="B28">
        <v>20186</v>
      </c>
      <c r="C28" t="s">
        <v>63</v>
      </c>
      <c r="D28">
        <v>241</v>
      </c>
      <c r="E28">
        <v>2</v>
      </c>
      <c r="F28" t="s">
        <v>22</v>
      </c>
      <c r="G28">
        <v>4</v>
      </c>
      <c r="H28" t="s">
        <v>64</v>
      </c>
      <c r="I28" t="s">
        <v>65</v>
      </c>
      <c r="J28" t="s">
        <v>95</v>
      </c>
      <c r="K28">
        <v>24</v>
      </c>
      <c r="L28">
        <v>24</v>
      </c>
      <c r="M28">
        <v>0</v>
      </c>
      <c r="N28">
        <v>0</v>
      </c>
      <c r="O28">
        <v>0</v>
      </c>
      <c r="P28">
        <v>0</v>
      </c>
      <c r="Q28" t="s">
        <v>193</v>
      </c>
      <c r="R28" t="s">
        <v>190</v>
      </c>
      <c r="S28" t="s">
        <v>68</v>
      </c>
      <c r="T28" t="s">
        <v>29</v>
      </c>
    </row>
    <row r="29" spans="1:20" x14ac:dyDescent="0.25">
      <c r="A29" t="s">
        <v>33</v>
      </c>
      <c r="B29">
        <v>20109</v>
      </c>
      <c r="C29" t="s">
        <v>72</v>
      </c>
      <c r="D29">
        <v>104</v>
      </c>
      <c r="E29">
        <v>2</v>
      </c>
      <c r="F29" t="s">
        <v>22</v>
      </c>
      <c r="G29">
        <v>3</v>
      </c>
      <c r="H29" t="s">
        <v>73</v>
      </c>
      <c r="I29" t="s">
        <v>65</v>
      </c>
      <c r="J29" t="s">
        <v>74</v>
      </c>
      <c r="K29">
        <v>25</v>
      </c>
      <c r="L29">
        <v>25</v>
      </c>
      <c r="M29">
        <v>0</v>
      </c>
      <c r="N29">
        <v>0</v>
      </c>
      <c r="O29">
        <v>0</v>
      </c>
      <c r="P29">
        <v>0</v>
      </c>
      <c r="Q29" t="s">
        <v>98</v>
      </c>
      <c r="R29" t="s">
        <v>190</v>
      </c>
      <c r="S29" t="s">
        <v>76</v>
      </c>
      <c r="T29" t="s">
        <v>29</v>
      </c>
    </row>
    <row r="30" spans="1:20" x14ac:dyDescent="0.25">
      <c r="A30" t="s">
        <v>33</v>
      </c>
      <c r="B30">
        <v>20438</v>
      </c>
      <c r="C30" t="s">
        <v>118</v>
      </c>
      <c r="D30">
        <v>226</v>
      </c>
      <c r="E30">
        <v>1</v>
      </c>
      <c r="F30" t="s">
        <v>22</v>
      </c>
      <c r="G30">
        <v>3</v>
      </c>
      <c r="H30" t="s">
        <v>119</v>
      </c>
      <c r="I30" t="s">
        <v>34</v>
      </c>
      <c r="J30" t="s">
        <v>152</v>
      </c>
      <c r="K30">
        <v>25</v>
      </c>
      <c r="L30">
        <v>25</v>
      </c>
      <c r="M30">
        <v>0</v>
      </c>
      <c r="N30">
        <v>0</v>
      </c>
      <c r="O30">
        <v>0</v>
      </c>
      <c r="P30">
        <v>0</v>
      </c>
      <c r="Q30" t="s">
        <v>121</v>
      </c>
      <c r="R30" t="s">
        <v>190</v>
      </c>
      <c r="S30" t="s">
        <v>122</v>
      </c>
      <c r="T30" t="s">
        <v>29</v>
      </c>
    </row>
    <row r="31" spans="1:20" x14ac:dyDescent="0.25">
      <c r="A31" t="s">
        <v>33</v>
      </c>
      <c r="B31">
        <v>20117</v>
      </c>
      <c r="C31" t="s">
        <v>72</v>
      </c>
      <c r="D31">
        <v>104</v>
      </c>
      <c r="E31">
        <v>10</v>
      </c>
      <c r="F31" t="s">
        <v>153</v>
      </c>
      <c r="G31">
        <v>3</v>
      </c>
      <c r="H31" t="s">
        <v>73</v>
      </c>
      <c r="J31" t="s">
        <v>87</v>
      </c>
      <c r="K31">
        <v>25</v>
      </c>
      <c r="L31">
        <v>26</v>
      </c>
      <c r="M31">
        <v>-1</v>
      </c>
      <c r="N31">
        <v>0</v>
      </c>
      <c r="O31">
        <v>0</v>
      </c>
      <c r="P31">
        <v>0</v>
      </c>
      <c r="Q31" t="s">
        <v>96</v>
      </c>
      <c r="R31" t="s">
        <v>196</v>
      </c>
      <c r="S31" t="s">
        <v>88</v>
      </c>
      <c r="T31" t="s">
        <v>29</v>
      </c>
    </row>
    <row r="32" spans="1:20" x14ac:dyDescent="0.25">
      <c r="A32" t="s">
        <v>188</v>
      </c>
      <c r="B32">
        <v>20080</v>
      </c>
      <c r="C32" t="s">
        <v>113</v>
      </c>
      <c r="D32">
        <v>384</v>
      </c>
      <c r="E32">
        <v>1</v>
      </c>
      <c r="F32" t="s">
        <v>22</v>
      </c>
      <c r="G32">
        <v>3</v>
      </c>
      <c r="H32" t="s">
        <v>114</v>
      </c>
      <c r="I32" t="s">
        <v>65</v>
      </c>
      <c r="J32" t="s">
        <v>74</v>
      </c>
      <c r="K32">
        <v>30</v>
      </c>
      <c r="L32">
        <v>26</v>
      </c>
      <c r="M32">
        <v>4</v>
      </c>
      <c r="N32">
        <v>0</v>
      </c>
      <c r="O32">
        <v>0</v>
      </c>
      <c r="P32">
        <v>0</v>
      </c>
      <c r="Q32" t="s">
        <v>115</v>
      </c>
      <c r="R32" t="s">
        <v>190</v>
      </c>
      <c r="S32" t="s">
        <v>116</v>
      </c>
      <c r="T32" t="s">
        <v>29</v>
      </c>
    </row>
    <row r="33" spans="1:20" x14ac:dyDescent="0.25">
      <c r="A33" t="s">
        <v>188</v>
      </c>
      <c r="B33">
        <v>20721</v>
      </c>
      <c r="C33" t="s">
        <v>132</v>
      </c>
      <c r="D33">
        <v>183</v>
      </c>
      <c r="E33">
        <v>1</v>
      </c>
      <c r="F33" t="s">
        <v>22</v>
      </c>
      <c r="G33">
        <v>3</v>
      </c>
      <c r="H33" t="s">
        <v>133</v>
      </c>
      <c r="I33" t="s">
        <v>65</v>
      </c>
      <c r="J33" t="s">
        <v>66</v>
      </c>
      <c r="K33">
        <v>40</v>
      </c>
      <c r="L33">
        <v>28</v>
      </c>
      <c r="M33">
        <v>12</v>
      </c>
      <c r="N33">
        <v>0</v>
      </c>
      <c r="O33">
        <v>0</v>
      </c>
      <c r="P33">
        <v>0</v>
      </c>
      <c r="Q33" t="s">
        <v>134</v>
      </c>
      <c r="R33" t="s">
        <v>190</v>
      </c>
      <c r="S33" t="s">
        <v>135</v>
      </c>
      <c r="T33" t="s">
        <v>246</v>
      </c>
    </row>
    <row r="34" spans="1:20" hidden="1" x14ac:dyDescent="0.25">
      <c r="A34" t="s">
        <v>1</v>
      </c>
      <c r="B34" t="s">
        <v>2</v>
      </c>
      <c r="C34" t="s">
        <v>3</v>
      </c>
      <c r="D34" t="s">
        <v>4</v>
      </c>
      <c r="E34" t="s">
        <v>5</v>
      </c>
      <c r="F34" t="s">
        <v>6</v>
      </c>
      <c r="G34" t="s">
        <v>7</v>
      </c>
      <c r="H34" t="s">
        <v>8</v>
      </c>
      <c r="I34" t="s">
        <v>9</v>
      </c>
      <c r="J34" t="s">
        <v>10</v>
      </c>
      <c r="K34" t="s">
        <v>11</v>
      </c>
      <c r="L34" t="s">
        <v>12</v>
      </c>
      <c r="M34" t="s">
        <v>13</v>
      </c>
      <c r="N34" t="s">
        <v>14</v>
      </c>
      <c r="O34" t="s">
        <v>15</v>
      </c>
      <c r="P34" t="s">
        <v>16</v>
      </c>
      <c r="Q34" t="s">
        <v>17</v>
      </c>
      <c r="R34" t="s">
        <v>18</v>
      </c>
      <c r="S34" t="s">
        <v>19</v>
      </c>
      <c r="T34" t="s">
        <v>20</v>
      </c>
    </row>
    <row r="35" spans="1:20" hidden="1" x14ac:dyDescent="0.25">
      <c r="A35" t="s">
        <v>1</v>
      </c>
      <c r="B35" t="s">
        <v>2</v>
      </c>
      <c r="C35" t="s">
        <v>3</v>
      </c>
      <c r="D35" t="s">
        <v>4</v>
      </c>
      <c r="E35" t="s">
        <v>5</v>
      </c>
      <c r="F35" t="s">
        <v>6</v>
      </c>
      <c r="G35" t="s">
        <v>7</v>
      </c>
      <c r="H35" t="s">
        <v>8</v>
      </c>
      <c r="I35" t="s">
        <v>9</v>
      </c>
      <c r="J35" t="s">
        <v>10</v>
      </c>
      <c r="K35" t="s">
        <v>11</v>
      </c>
      <c r="L35" t="s">
        <v>12</v>
      </c>
      <c r="M35" t="s">
        <v>13</v>
      </c>
      <c r="N35" t="s">
        <v>14</v>
      </c>
      <c r="O35" t="s">
        <v>15</v>
      </c>
      <c r="P35" t="s">
        <v>16</v>
      </c>
      <c r="Q35" t="s">
        <v>17</v>
      </c>
      <c r="R35" t="s">
        <v>18</v>
      </c>
      <c r="S35" t="s">
        <v>19</v>
      </c>
      <c r="T35" t="s">
        <v>20</v>
      </c>
    </row>
    <row r="36" spans="1:20" hidden="1" x14ac:dyDescent="0.25">
      <c r="A36" t="s">
        <v>1</v>
      </c>
      <c r="B36" t="s">
        <v>2</v>
      </c>
      <c r="C36" t="s">
        <v>3</v>
      </c>
      <c r="D36" t="s">
        <v>4</v>
      </c>
      <c r="E36" t="s">
        <v>5</v>
      </c>
      <c r="F36" t="s">
        <v>6</v>
      </c>
      <c r="G36" t="s">
        <v>7</v>
      </c>
      <c r="H36" t="s">
        <v>8</v>
      </c>
      <c r="I36" t="s">
        <v>9</v>
      </c>
      <c r="J36" t="s">
        <v>10</v>
      </c>
      <c r="K36" t="s">
        <v>11</v>
      </c>
      <c r="L36" t="s">
        <v>12</v>
      </c>
      <c r="M36" t="s">
        <v>13</v>
      </c>
      <c r="N36" t="s">
        <v>14</v>
      </c>
      <c r="O36" t="s">
        <v>15</v>
      </c>
      <c r="P36" t="s">
        <v>16</v>
      </c>
      <c r="Q36" t="s">
        <v>17</v>
      </c>
      <c r="R36" t="s">
        <v>18</v>
      </c>
      <c r="S36" t="s">
        <v>19</v>
      </c>
      <c r="T36" t="s">
        <v>20</v>
      </c>
    </row>
    <row r="37" spans="1:20" hidden="1" x14ac:dyDescent="0.25">
      <c r="A37" t="s">
        <v>1</v>
      </c>
      <c r="B37" t="s">
        <v>2</v>
      </c>
      <c r="C37" t="s">
        <v>3</v>
      </c>
      <c r="D37" t="s">
        <v>4</v>
      </c>
      <c r="E37" t="s">
        <v>5</v>
      </c>
      <c r="F37" t="s">
        <v>6</v>
      </c>
      <c r="G37" t="s">
        <v>7</v>
      </c>
      <c r="H37" t="s">
        <v>8</v>
      </c>
      <c r="I37" t="s">
        <v>9</v>
      </c>
      <c r="J37" t="s">
        <v>10</v>
      </c>
      <c r="K37" t="s">
        <v>11</v>
      </c>
      <c r="L37" t="s">
        <v>12</v>
      </c>
      <c r="M37" t="s">
        <v>13</v>
      </c>
      <c r="N37" t="s">
        <v>14</v>
      </c>
      <c r="O37" t="s">
        <v>15</v>
      </c>
      <c r="P37" t="s">
        <v>16</v>
      </c>
      <c r="Q37" t="s">
        <v>17</v>
      </c>
      <c r="R37" t="s">
        <v>18</v>
      </c>
      <c r="S37" t="s">
        <v>19</v>
      </c>
      <c r="T37" t="s">
        <v>20</v>
      </c>
    </row>
    <row r="38" spans="1:20" hidden="1" x14ac:dyDescent="0.25">
      <c r="A38" t="s">
        <v>1</v>
      </c>
      <c r="B38" t="s">
        <v>2</v>
      </c>
      <c r="C38" t="s">
        <v>3</v>
      </c>
      <c r="D38" t="s">
        <v>4</v>
      </c>
      <c r="E38" t="s">
        <v>5</v>
      </c>
      <c r="F38" t="s">
        <v>6</v>
      </c>
      <c r="G38" t="s">
        <v>7</v>
      </c>
      <c r="H38" t="s">
        <v>8</v>
      </c>
      <c r="I38" t="s">
        <v>9</v>
      </c>
      <c r="J38" t="s">
        <v>10</v>
      </c>
      <c r="K38" t="s">
        <v>11</v>
      </c>
      <c r="L38" t="s">
        <v>12</v>
      </c>
      <c r="M38" t="s">
        <v>13</v>
      </c>
      <c r="N38" t="s">
        <v>14</v>
      </c>
      <c r="O38" t="s">
        <v>15</v>
      </c>
      <c r="P38" t="s">
        <v>16</v>
      </c>
      <c r="Q38" t="s">
        <v>17</v>
      </c>
      <c r="R38" t="s">
        <v>18</v>
      </c>
      <c r="S38" t="s">
        <v>19</v>
      </c>
      <c r="T38" t="s">
        <v>20</v>
      </c>
    </row>
    <row r="39" spans="1:20" hidden="1" x14ac:dyDescent="0.25">
      <c r="A39" t="s">
        <v>1</v>
      </c>
      <c r="B39" t="s">
        <v>2</v>
      </c>
      <c r="C39" t="s">
        <v>3</v>
      </c>
      <c r="D39" t="s">
        <v>4</v>
      </c>
      <c r="E39" t="s">
        <v>5</v>
      </c>
      <c r="F39" t="s">
        <v>6</v>
      </c>
      <c r="G39" t="s">
        <v>7</v>
      </c>
      <c r="H39" t="s">
        <v>8</v>
      </c>
      <c r="I39" t="s">
        <v>9</v>
      </c>
      <c r="J39" t="s">
        <v>10</v>
      </c>
      <c r="K39" t="s">
        <v>11</v>
      </c>
      <c r="L39" t="s">
        <v>12</v>
      </c>
      <c r="M39" t="s">
        <v>13</v>
      </c>
      <c r="N39" t="s">
        <v>14</v>
      </c>
      <c r="O39" t="s">
        <v>15</v>
      </c>
      <c r="P39" t="s">
        <v>16</v>
      </c>
      <c r="Q39" t="s">
        <v>17</v>
      </c>
      <c r="R39" t="s">
        <v>18</v>
      </c>
      <c r="S39" t="s">
        <v>19</v>
      </c>
      <c r="T39" t="s">
        <v>20</v>
      </c>
    </row>
    <row r="40" spans="1:20" hidden="1" x14ac:dyDescent="0.25">
      <c r="A40" t="s">
        <v>1</v>
      </c>
      <c r="B40" t="s">
        <v>2</v>
      </c>
      <c r="C40" t="s">
        <v>3</v>
      </c>
      <c r="D40" t="s">
        <v>4</v>
      </c>
      <c r="E40" t="s">
        <v>5</v>
      </c>
      <c r="F40" t="s">
        <v>6</v>
      </c>
      <c r="G40" t="s">
        <v>7</v>
      </c>
      <c r="H40" t="s">
        <v>8</v>
      </c>
      <c r="I40" t="s">
        <v>9</v>
      </c>
      <c r="J40" t="s">
        <v>10</v>
      </c>
      <c r="K40" t="s">
        <v>11</v>
      </c>
      <c r="L40" t="s">
        <v>12</v>
      </c>
      <c r="M40" t="s">
        <v>13</v>
      </c>
      <c r="N40" t="s">
        <v>14</v>
      </c>
      <c r="O40" t="s">
        <v>15</v>
      </c>
      <c r="P40" t="s">
        <v>16</v>
      </c>
      <c r="Q40" t="s">
        <v>17</v>
      </c>
      <c r="R40" t="s">
        <v>18</v>
      </c>
      <c r="S40" t="s">
        <v>19</v>
      </c>
      <c r="T40" t="s">
        <v>20</v>
      </c>
    </row>
    <row r="41" spans="1:20" hidden="1" x14ac:dyDescent="0.25">
      <c r="A41" t="s">
        <v>1</v>
      </c>
      <c r="B41" t="s">
        <v>2</v>
      </c>
      <c r="C41" t="s">
        <v>3</v>
      </c>
      <c r="D41" t="s">
        <v>4</v>
      </c>
      <c r="E41" t="s">
        <v>5</v>
      </c>
      <c r="F41" t="s">
        <v>6</v>
      </c>
      <c r="G41" t="s">
        <v>7</v>
      </c>
      <c r="H41" t="s">
        <v>8</v>
      </c>
      <c r="I41" t="s">
        <v>9</v>
      </c>
      <c r="J41" t="s">
        <v>10</v>
      </c>
      <c r="K41" t="s">
        <v>11</v>
      </c>
      <c r="L41" t="s">
        <v>12</v>
      </c>
      <c r="M41" t="s">
        <v>13</v>
      </c>
      <c r="N41" t="s">
        <v>14</v>
      </c>
      <c r="O41" t="s">
        <v>15</v>
      </c>
      <c r="P41" t="s">
        <v>16</v>
      </c>
      <c r="Q41" t="s">
        <v>17</v>
      </c>
      <c r="R41" t="s">
        <v>18</v>
      </c>
      <c r="S41" t="s">
        <v>19</v>
      </c>
      <c r="T41" t="s">
        <v>20</v>
      </c>
    </row>
    <row r="42" spans="1:20" hidden="1" x14ac:dyDescent="0.25">
      <c r="A42" t="s">
        <v>1</v>
      </c>
      <c r="B42" t="s">
        <v>2</v>
      </c>
      <c r="C42" t="s">
        <v>3</v>
      </c>
      <c r="D42" t="s">
        <v>4</v>
      </c>
      <c r="E42" t="s">
        <v>5</v>
      </c>
      <c r="F42" t="s">
        <v>6</v>
      </c>
      <c r="G42" t="s">
        <v>7</v>
      </c>
      <c r="H42" t="s">
        <v>8</v>
      </c>
      <c r="I42" t="s">
        <v>9</v>
      </c>
      <c r="J42" t="s">
        <v>10</v>
      </c>
      <c r="K42" t="s">
        <v>11</v>
      </c>
      <c r="L42" t="s">
        <v>12</v>
      </c>
      <c r="M42" t="s">
        <v>13</v>
      </c>
      <c r="N42" t="s">
        <v>14</v>
      </c>
      <c r="O42" t="s">
        <v>15</v>
      </c>
      <c r="P42" t="s">
        <v>16</v>
      </c>
      <c r="Q42" t="s">
        <v>17</v>
      </c>
      <c r="R42" t="s">
        <v>18</v>
      </c>
      <c r="S42" t="s">
        <v>19</v>
      </c>
      <c r="T42" t="s">
        <v>20</v>
      </c>
    </row>
    <row r="43" spans="1:20" hidden="1" x14ac:dyDescent="0.25">
      <c r="I43" t="s">
        <v>69</v>
      </c>
      <c r="J43" t="s">
        <v>41</v>
      </c>
      <c r="Q43" t="s">
        <v>189</v>
      </c>
      <c r="R43" t="s">
        <v>191</v>
      </c>
      <c r="S43" t="s">
        <v>140</v>
      </c>
      <c r="T43" t="s">
        <v>29</v>
      </c>
    </row>
    <row r="44" spans="1:20" hidden="1" x14ac:dyDescent="0.25">
      <c r="A44" t="s">
        <v>0</v>
      </c>
    </row>
    <row r="45" spans="1:20" hidden="1" x14ac:dyDescent="0.25">
      <c r="I45" t="s">
        <v>142</v>
      </c>
      <c r="J45" t="s">
        <v>42</v>
      </c>
      <c r="Q45" t="s">
        <v>26</v>
      </c>
      <c r="R45" t="s">
        <v>191</v>
      </c>
      <c r="S45" t="s">
        <v>28</v>
      </c>
      <c r="T45" t="s">
        <v>29</v>
      </c>
    </row>
    <row r="46" spans="1:20" hidden="1" x14ac:dyDescent="0.25">
      <c r="I46" t="s">
        <v>34</v>
      </c>
      <c r="J46" t="s">
        <v>36</v>
      </c>
      <c r="Q46" t="s">
        <v>26</v>
      </c>
      <c r="R46" t="s">
        <v>191</v>
      </c>
      <c r="S46" t="s">
        <v>28</v>
      </c>
      <c r="T46" t="s">
        <v>29</v>
      </c>
    </row>
    <row r="47" spans="1:20" hidden="1" x14ac:dyDescent="0.25">
      <c r="I47" t="s">
        <v>142</v>
      </c>
      <c r="J47" t="s">
        <v>41</v>
      </c>
      <c r="Q47" t="s">
        <v>39</v>
      </c>
      <c r="R47" t="s">
        <v>191</v>
      </c>
      <c r="S47" t="s">
        <v>40</v>
      </c>
      <c r="T47" t="s">
        <v>29</v>
      </c>
    </row>
    <row r="48" spans="1:20" hidden="1" x14ac:dyDescent="0.25">
      <c r="I48" t="s">
        <v>34</v>
      </c>
      <c r="J48" t="s">
        <v>41</v>
      </c>
      <c r="Q48" t="s">
        <v>39</v>
      </c>
      <c r="R48" t="s">
        <v>191</v>
      </c>
      <c r="S48" t="s">
        <v>40</v>
      </c>
      <c r="T48" t="s">
        <v>29</v>
      </c>
    </row>
    <row r="49" spans="1:20" hidden="1" x14ac:dyDescent="0.25">
      <c r="I49" t="s">
        <v>142</v>
      </c>
      <c r="J49" t="s">
        <v>31</v>
      </c>
      <c r="Q49" t="s">
        <v>39</v>
      </c>
      <c r="R49" t="s">
        <v>191</v>
      </c>
      <c r="S49" t="s">
        <v>40</v>
      </c>
      <c r="T49" t="s">
        <v>29</v>
      </c>
    </row>
    <row r="50" spans="1:20" hidden="1" x14ac:dyDescent="0.25">
      <c r="I50" t="s">
        <v>142</v>
      </c>
      <c r="J50" t="s">
        <v>42</v>
      </c>
      <c r="Q50" t="s">
        <v>44</v>
      </c>
      <c r="R50" t="s">
        <v>191</v>
      </c>
      <c r="S50" t="s">
        <v>45</v>
      </c>
      <c r="T50" t="s">
        <v>29</v>
      </c>
    </row>
    <row r="51" spans="1:20" hidden="1" x14ac:dyDescent="0.25">
      <c r="I51" t="s">
        <v>34</v>
      </c>
      <c r="J51" t="s">
        <v>36</v>
      </c>
      <c r="Q51" t="s">
        <v>44</v>
      </c>
      <c r="R51" t="s">
        <v>191</v>
      </c>
      <c r="S51" t="s">
        <v>45</v>
      </c>
      <c r="T51" t="s">
        <v>29</v>
      </c>
    </row>
    <row r="52" spans="1:20" hidden="1" x14ac:dyDescent="0.25">
      <c r="I52" t="s">
        <v>34</v>
      </c>
      <c r="J52" t="s">
        <v>36</v>
      </c>
      <c r="Q52" t="s">
        <v>48</v>
      </c>
      <c r="R52" t="s">
        <v>191</v>
      </c>
      <c r="S52" t="s">
        <v>49</v>
      </c>
      <c r="T52" t="s">
        <v>29</v>
      </c>
    </row>
    <row r="53" spans="1:20" hidden="1" x14ac:dyDescent="0.25">
      <c r="I53" t="s">
        <v>34</v>
      </c>
      <c r="J53" t="s">
        <v>42</v>
      </c>
      <c r="Q53" t="s">
        <v>143</v>
      </c>
      <c r="R53" t="s">
        <v>191</v>
      </c>
      <c r="S53" t="s">
        <v>49</v>
      </c>
      <c r="T53" t="s">
        <v>29</v>
      </c>
    </row>
    <row r="54" spans="1:20" hidden="1" x14ac:dyDescent="0.25">
      <c r="A54" t="s">
        <v>62</v>
      </c>
    </row>
    <row r="55" spans="1:20" hidden="1" x14ac:dyDescent="0.25">
      <c r="I55" t="s">
        <v>83</v>
      </c>
      <c r="J55" t="s">
        <v>144</v>
      </c>
      <c r="Q55" t="s">
        <v>67</v>
      </c>
      <c r="R55" t="s">
        <v>190</v>
      </c>
      <c r="S55" t="s">
        <v>192</v>
      </c>
      <c r="T55" t="s">
        <v>29</v>
      </c>
    </row>
    <row r="56" spans="1:20" hidden="1" x14ac:dyDescent="0.25">
      <c r="I56" t="s">
        <v>61</v>
      </c>
      <c r="J56" t="s">
        <v>42</v>
      </c>
      <c r="Q56" t="s">
        <v>67</v>
      </c>
      <c r="R56" t="s">
        <v>191</v>
      </c>
      <c r="S56" t="s">
        <v>192</v>
      </c>
      <c r="T56" t="s">
        <v>29</v>
      </c>
    </row>
    <row r="57" spans="1:20" hidden="1" x14ac:dyDescent="0.25">
      <c r="I57" t="s">
        <v>83</v>
      </c>
      <c r="J57" t="s">
        <v>146</v>
      </c>
      <c r="Q57" t="s">
        <v>193</v>
      </c>
      <c r="R57" t="s">
        <v>190</v>
      </c>
      <c r="S57" t="s">
        <v>192</v>
      </c>
      <c r="T57" t="s">
        <v>29</v>
      </c>
    </row>
    <row r="58" spans="1:20" hidden="1" x14ac:dyDescent="0.25">
      <c r="I58" t="s">
        <v>61</v>
      </c>
      <c r="J58" t="s">
        <v>36</v>
      </c>
      <c r="Q58" t="s">
        <v>193</v>
      </c>
      <c r="R58" t="s">
        <v>191</v>
      </c>
      <c r="S58" t="s">
        <v>68</v>
      </c>
      <c r="T58" t="s">
        <v>29</v>
      </c>
    </row>
    <row r="59" spans="1:20" hidden="1" x14ac:dyDescent="0.25">
      <c r="I59" t="s">
        <v>83</v>
      </c>
      <c r="J59" t="s">
        <v>149</v>
      </c>
      <c r="Q59" t="s">
        <v>195</v>
      </c>
      <c r="R59" t="s">
        <v>190</v>
      </c>
      <c r="S59" t="s">
        <v>192</v>
      </c>
      <c r="T59" t="s">
        <v>29</v>
      </c>
    </row>
    <row r="60" spans="1:20" hidden="1" x14ac:dyDescent="0.25">
      <c r="I60" t="s">
        <v>61</v>
      </c>
      <c r="J60" t="s">
        <v>31</v>
      </c>
      <c r="Q60" t="s">
        <v>195</v>
      </c>
      <c r="R60" t="s">
        <v>191</v>
      </c>
      <c r="S60" t="s">
        <v>192</v>
      </c>
      <c r="T60" t="s">
        <v>29</v>
      </c>
    </row>
    <row r="61" spans="1:20" hidden="1" x14ac:dyDescent="0.25">
      <c r="A61" t="s">
        <v>71</v>
      </c>
    </row>
    <row r="62" spans="1:20" hidden="1" x14ac:dyDescent="0.25">
      <c r="I62" t="s">
        <v>57</v>
      </c>
      <c r="J62" t="s">
        <v>41</v>
      </c>
      <c r="Q62" t="s">
        <v>98</v>
      </c>
      <c r="R62" t="s">
        <v>191</v>
      </c>
      <c r="S62" t="s">
        <v>76</v>
      </c>
      <c r="T62" t="s">
        <v>29</v>
      </c>
    </row>
    <row r="63" spans="1:20" hidden="1" x14ac:dyDescent="0.25">
      <c r="I63" t="s">
        <v>61</v>
      </c>
      <c r="J63" t="s">
        <v>41</v>
      </c>
      <c r="Q63" t="s">
        <v>98</v>
      </c>
      <c r="R63" t="s">
        <v>191</v>
      </c>
      <c r="S63" t="s">
        <v>76</v>
      </c>
      <c r="T63" t="s">
        <v>29</v>
      </c>
    </row>
    <row r="64" spans="1:20" hidden="1" x14ac:dyDescent="0.25">
      <c r="I64" t="s">
        <v>61</v>
      </c>
      <c r="J64" t="s">
        <v>36</v>
      </c>
      <c r="Q64" t="s">
        <v>75</v>
      </c>
      <c r="R64" t="s">
        <v>191</v>
      </c>
      <c r="S64" t="s">
        <v>76</v>
      </c>
      <c r="T64" t="s">
        <v>29</v>
      </c>
    </row>
    <row r="65" spans="1:20" hidden="1" x14ac:dyDescent="0.25">
      <c r="I65" t="s">
        <v>57</v>
      </c>
      <c r="J65" t="s">
        <v>31</v>
      </c>
      <c r="Q65" t="s">
        <v>96</v>
      </c>
      <c r="R65" t="s">
        <v>191</v>
      </c>
      <c r="S65" t="s">
        <v>76</v>
      </c>
      <c r="T65" t="s">
        <v>29</v>
      </c>
    </row>
    <row r="66" spans="1:20" hidden="1" x14ac:dyDescent="0.25">
      <c r="I66" t="s">
        <v>61</v>
      </c>
      <c r="J66" t="s">
        <v>31</v>
      </c>
      <c r="Q66" t="s">
        <v>78</v>
      </c>
      <c r="R66" t="s">
        <v>191</v>
      </c>
      <c r="S66" t="s">
        <v>76</v>
      </c>
      <c r="T66" t="s">
        <v>29</v>
      </c>
    </row>
    <row r="67" spans="1:20" hidden="1" x14ac:dyDescent="0.25">
      <c r="I67" t="s">
        <v>61</v>
      </c>
      <c r="J67" t="s">
        <v>42</v>
      </c>
      <c r="Q67" t="s">
        <v>96</v>
      </c>
      <c r="R67" t="s">
        <v>191</v>
      </c>
      <c r="S67" t="s">
        <v>76</v>
      </c>
      <c r="T67" t="s">
        <v>29</v>
      </c>
    </row>
    <row r="68" spans="1:20" hidden="1" x14ac:dyDescent="0.25">
      <c r="I68" t="s">
        <v>69</v>
      </c>
      <c r="J68" t="s">
        <v>36</v>
      </c>
      <c r="Q68" t="s">
        <v>78</v>
      </c>
      <c r="R68" t="s">
        <v>191</v>
      </c>
      <c r="S68" t="s">
        <v>76</v>
      </c>
      <c r="T68" t="s">
        <v>29</v>
      </c>
    </row>
    <row r="69" spans="1:20" hidden="1" x14ac:dyDescent="0.25">
      <c r="I69" t="s">
        <v>83</v>
      </c>
      <c r="J69" t="s">
        <v>41</v>
      </c>
      <c r="Q69" t="s">
        <v>98</v>
      </c>
      <c r="R69" t="s">
        <v>191</v>
      </c>
      <c r="S69" t="s">
        <v>155</v>
      </c>
      <c r="T69" t="s">
        <v>29</v>
      </c>
    </row>
    <row r="70" spans="1:20" hidden="1" x14ac:dyDescent="0.25">
      <c r="A70" t="s">
        <v>101</v>
      </c>
    </row>
    <row r="71" spans="1:20" hidden="1" x14ac:dyDescent="0.25">
      <c r="I71" t="s">
        <v>69</v>
      </c>
      <c r="J71" t="s">
        <v>42</v>
      </c>
      <c r="Q71" t="s">
        <v>197</v>
      </c>
      <c r="R71" t="s">
        <v>191</v>
      </c>
      <c r="S71" t="s">
        <v>76</v>
      </c>
      <c r="T71" t="s">
        <v>29</v>
      </c>
    </row>
    <row r="72" spans="1:20" hidden="1" x14ac:dyDescent="0.25">
      <c r="I72" t="s">
        <v>57</v>
      </c>
      <c r="J72" t="s">
        <v>42</v>
      </c>
      <c r="Q72" t="s">
        <v>197</v>
      </c>
      <c r="R72" t="s">
        <v>191</v>
      </c>
      <c r="S72" t="s">
        <v>116</v>
      </c>
      <c r="T72" t="s">
        <v>29</v>
      </c>
    </row>
    <row r="73" spans="1:20" hidden="1" x14ac:dyDescent="0.25">
      <c r="A73" t="s">
        <v>107</v>
      </c>
    </row>
    <row r="74" spans="1:20" hidden="1" x14ac:dyDescent="0.25">
      <c r="I74" t="s">
        <v>83</v>
      </c>
      <c r="J74" t="s">
        <v>41</v>
      </c>
      <c r="Q74" t="s">
        <v>156</v>
      </c>
      <c r="R74" t="s">
        <v>191</v>
      </c>
      <c r="S74" t="s">
        <v>111</v>
      </c>
      <c r="T74" t="s">
        <v>29</v>
      </c>
    </row>
    <row r="75" spans="1:20" hidden="1" x14ac:dyDescent="0.25">
      <c r="A75" t="s">
        <v>112</v>
      </c>
    </row>
    <row r="76" spans="1:20" hidden="1" x14ac:dyDescent="0.25">
      <c r="I76" t="s">
        <v>61</v>
      </c>
      <c r="J76" t="s">
        <v>41</v>
      </c>
      <c r="Q76" t="s">
        <v>115</v>
      </c>
      <c r="R76" t="s">
        <v>191</v>
      </c>
      <c r="S76" t="s">
        <v>116</v>
      </c>
      <c r="T76" t="s">
        <v>29</v>
      </c>
    </row>
    <row r="77" spans="1:20" hidden="1" x14ac:dyDescent="0.25">
      <c r="A77" t="s">
        <v>117</v>
      </c>
    </row>
    <row r="78" spans="1:20" hidden="1" x14ac:dyDescent="0.25">
      <c r="I78" t="s">
        <v>83</v>
      </c>
      <c r="J78" t="s">
        <v>36</v>
      </c>
      <c r="Q78" t="s">
        <v>121</v>
      </c>
      <c r="R78" t="s">
        <v>191</v>
      </c>
      <c r="S78" t="s">
        <v>122</v>
      </c>
      <c r="T78" t="s">
        <v>29</v>
      </c>
    </row>
    <row r="79" spans="1:20" hidden="1" x14ac:dyDescent="0.25">
      <c r="A79" t="s">
        <v>123</v>
      </c>
    </row>
    <row r="80" spans="1:20" hidden="1" x14ac:dyDescent="0.25">
      <c r="I80" t="s">
        <v>83</v>
      </c>
      <c r="J80" t="s">
        <v>41</v>
      </c>
      <c r="Q80" t="s">
        <v>130</v>
      </c>
      <c r="R80" t="s">
        <v>191</v>
      </c>
      <c r="S80" t="s">
        <v>128</v>
      </c>
      <c r="T80" t="s">
        <v>29</v>
      </c>
    </row>
    <row r="81" spans="1:20" hidden="1" x14ac:dyDescent="0.25">
      <c r="I81" t="s">
        <v>69</v>
      </c>
      <c r="J81" t="s">
        <v>36</v>
      </c>
      <c r="Q81" t="s">
        <v>187</v>
      </c>
      <c r="R81" t="s">
        <v>191</v>
      </c>
      <c r="S81" t="s">
        <v>128</v>
      </c>
      <c r="T81" t="s">
        <v>29</v>
      </c>
    </row>
    <row r="82" spans="1:20" hidden="1" x14ac:dyDescent="0.25">
      <c r="A82" t="s">
        <v>131</v>
      </c>
    </row>
    <row r="83" spans="1:20" hidden="1" x14ac:dyDescent="0.25">
      <c r="I83" t="s">
        <v>57</v>
      </c>
      <c r="J83" t="s">
        <v>36</v>
      </c>
      <c r="Q83" t="s">
        <v>134</v>
      </c>
      <c r="R83" t="s">
        <v>191</v>
      </c>
      <c r="S83" t="s">
        <v>135</v>
      </c>
      <c r="T83" t="s">
        <v>29</v>
      </c>
    </row>
    <row r="84" spans="1:20" hidden="1" x14ac:dyDescent="0.25">
      <c r="I84" t="s">
        <v>61</v>
      </c>
      <c r="J84" t="s">
        <v>41</v>
      </c>
      <c r="Q84" t="s">
        <v>134</v>
      </c>
      <c r="R84" t="s">
        <v>191</v>
      </c>
      <c r="S84" t="s">
        <v>135</v>
      </c>
      <c r="T84" t="s">
        <v>29</v>
      </c>
    </row>
  </sheetData>
  <autoFilter ref="A1:T84" xr:uid="{D80A10D8-75A3-45C5-8FA7-4B79142BD2F1}">
    <filterColumn colId="11">
      <filters>
        <filter val="11"/>
        <filter val="12"/>
        <filter val="14"/>
        <filter val="16"/>
        <filter val="17"/>
        <filter val="18"/>
        <filter val="19"/>
        <filter val="20"/>
        <filter val="22"/>
        <filter val="23"/>
        <filter val="24"/>
        <filter val="25"/>
        <filter val="26"/>
        <filter val="28"/>
        <filter val="3"/>
        <filter val="8"/>
        <filter val="9"/>
      </filters>
    </filterColumn>
  </autoFilter>
  <sortState ref="A2:T84">
    <sortCondition ref="L2:L8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62169-F019-D948-B06F-2E800323DD19}">
  <sheetPr filterMode="1"/>
  <dimension ref="A1:U83"/>
  <sheetViews>
    <sheetView workbookViewId="0">
      <selection sqref="A1:T83"/>
    </sheetView>
  </sheetViews>
  <sheetFormatPr defaultColWidth="11" defaultRowHeight="15.75" x14ac:dyDescent="0.25"/>
  <sheetData>
    <row r="1" spans="1:21" x14ac:dyDescent="0.25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  <c r="N1" t="s">
        <v>14</v>
      </c>
      <c r="O1" t="s">
        <v>15</v>
      </c>
      <c r="P1" t="s">
        <v>16</v>
      </c>
      <c r="Q1" t="s">
        <v>17</v>
      </c>
      <c r="R1" t="s">
        <v>18</v>
      </c>
      <c r="S1" t="s">
        <v>19</v>
      </c>
      <c r="T1" t="s">
        <v>20</v>
      </c>
      <c r="U1" t="s">
        <v>247</v>
      </c>
    </row>
    <row r="2" spans="1:21" x14ac:dyDescent="0.25">
      <c r="A2" t="s">
        <v>21</v>
      </c>
      <c r="B2">
        <v>10880</v>
      </c>
      <c r="C2" t="s">
        <v>55</v>
      </c>
      <c r="D2">
        <v>283</v>
      </c>
      <c r="E2">
        <v>1</v>
      </c>
      <c r="F2" t="s">
        <v>22</v>
      </c>
      <c r="G2">
        <v>3</v>
      </c>
      <c r="H2" t="s">
        <v>56</v>
      </c>
      <c r="I2" t="s">
        <v>57</v>
      </c>
      <c r="J2" t="s">
        <v>58</v>
      </c>
      <c r="K2">
        <v>20</v>
      </c>
      <c r="L2">
        <v>8</v>
      </c>
      <c r="M2">
        <v>12</v>
      </c>
      <c r="N2">
        <v>0</v>
      </c>
      <c r="O2">
        <v>0</v>
      </c>
      <c r="P2">
        <v>0</v>
      </c>
      <c r="Q2" t="s">
        <v>59</v>
      </c>
      <c r="R2" t="s">
        <v>27</v>
      </c>
      <c r="S2" t="s">
        <v>60</v>
      </c>
      <c r="T2" t="s">
        <v>29</v>
      </c>
      <c r="U2" t="s">
        <v>249</v>
      </c>
    </row>
    <row r="3" spans="1:21" x14ac:dyDescent="0.25">
      <c r="A3" t="s">
        <v>21</v>
      </c>
      <c r="B3">
        <v>10523</v>
      </c>
      <c r="C3" t="s">
        <v>72</v>
      </c>
      <c r="D3">
        <v>123</v>
      </c>
      <c r="E3">
        <v>1</v>
      </c>
      <c r="F3" t="s">
        <v>22</v>
      </c>
      <c r="G3">
        <v>3</v>
      </c>
      <c r="H3" t="s">
        <v>94</v>
      </c>
      <c r="I3" t="s">
        <v>65</v>
      </c>
      <c r="J3" t="s">
        <v>95</v>
      </c>
      <c r="K3">
        <v>40</v>
      </c>
      <c r="L3">
        <v>8</v>
      </c>
      <c r="M3">
        <v>32</v>
      </c>
      <c r="N3">
        <v>0</v>
      </c>
      <c r="O3">
        <v>0</v>
      </c>
      <c r="P3">
        <v>0</v>
      </c>
      <c r="Q3" t="s">
        <v>96</v>
      </c>
      <c r="R3" t="s">
        <v>27</v>
      </c>
      <c r="S3" t="s">
        <v>76</v>
      </c>
      <c r="T3" t="s">
        <v>29</v>
      </c>
      <c r="U3" t="s">
        <v>249</v>
      </c>
    </row>
    <row r="4" spans="1:21" x14ac:dyDescent="0.25">
      <c r="A4" t="s">
        <v>21</v>
      </c>
      <c r="B4">
        <v>10522</v>
      </c>
      <c r="C4" t="s">
        <v>72</v>
      </c>
      <c r="D4">
        <v>104</v>
      </c>
      <c r="E4" t="s">
        <v>92</v>
      </c>
      <c r="F4" t="s">
        <v>82</v>
      </c>
      <c r="G4">
        <v>3</v>
      </c>
      <c r="H4" t="s">
        <v>73</v>
      </c>
      <c r="I4" t="s">
        <v>83</v>
      </c>
      <c r="J4" t="s">
        <v>47</v>
      </c>
      <c r="K4">
        <v>28</v>
      </c>
      <c r="L4">
        <v>11</v>
      </c>
      <c r="M4">
        <v>17</v>
      </c>
      <c r="N4">
        <v>0</v>
      </c>
      <c r="O4">
        <v>0</v>
      </c>
      <c r="P4">
        <v>0</v>
      </c>
      <c r="Q4" t="s">
        <v>93</v>
      </c>
      <c r="R4" t="s">
        <v>27</v>
      </c>
      <c r="S4" t="s">
        <v>86</v>
      </c>
      <c r="T4" t="s">
        <v>29</v>
      </c>
      <c r="U4" t="s">
        <v>249</v>
      </c>
    </row>
    <row r="5" spans="1:21" x14ac:dyDescent="0.25">
      <c r="A5" t="s">
        <v>21</v>
      </c>
      <c r="B5">
        <v>10521</v>
      </c>
      <c r="C5" t="s">
        <v>72</v>
      </c>
      <c r="D5">
        <v>104</v>
      </c>
      <c r="E5" t="s">
        <v>89</v>
      </c>
      <c r="F5" t="s">
        <v>82</v>
      </c>
      <c r="G5">
        <v>3</v>
      </c>
      <c r="H5" t="s">
        <v>73</v>
      </c>
      <c r="I5" t="s">
        <v>24</v>
      </c>
      <c r="J5" t="s">
        <v>90</v>
      </c>
      <c r="K5">
        <v>28</v>
      </c>
      <c r="L5">
        <v>12</v>
      </c>
      <c r="M5">
        <v>16</v>
      </c>
      <c r="N5">
        <v>0</v>
      </c>
      <c r="O5">
        <v>0</v>
      </c>
      <c r="P5">
        <v>0</v>
      </c>
      <c r="Q5" t="s">
        <v>91</v>
      </c>
      <c r="R5" t="s">
        <v>27</v>
      </c>
      <c r="S5" t="s">
        <v>86</v>
      </c>
      <c r="T5" t="s">
        <v>29</v>
      </c>
      <c r="U5" t="s">
        <v>249</v>
      </c>
    </row>
    <row r="6" spans="1:21" x14ac:dyDescent="0.25">
      <c r="A6" t="s">
        <v>33</v>
      </c>
      <c r="B6">
        <v>10229</v>
      </c>
      <c r="C6" t="s">
        <v>124</v>
      </c>
      <c r="D6">
        <v>227</v>
      </c>
      <c r="E6" t="s">
        <v>125</v>
      </c>
      <c r="F6" t="s">
        <v>22</v>
      </c>
      <c r="G6">
        <v>3</v>
      </c>
      <c r="H6" t="s">
        <v>126</v>
      </c>
      <c r="I6" t="s">
        <v>24</v>
      </c>
      <c r="J6" t="s">
        <v>77</v>
      </c>
      <c r="K6">
        <v>10</v>
      </c>
      <c r="L6">
        <v>12</v>
      </c>
      <c r="M6">
        <v>-2</v>
      </c>
      <c r="N6">
        <v>0</v>
      </c>
      <c r="O6">
        <v>0</v>
      </c>
      <c r="P6">
        <v>0</v>
      </c>
      <c r="Q6" t="s">
        <v>127</v>
      </c>
      <c r="R6" t="s">
        <v>27</v>
      </c>
      <c r="S6" t="s">
        <v>128</v>
      </c>
      <c r="T6" t="s">
        <v>29</v>
      </c>
      <c r="U6" t="s">
        <v>249</v>
      </c>
    </row>
    <row r="7" spans="1:21" x14ac:dyDescent="0.25">
      <c r="A7" t="s">
        <v>33</v>
      </c>
      <c r="B7">
        <v>10230</v>
      </c>
      <c r="C7" t="s">
        <v>124</v>
      </c>
      <c r="D7">
        <v>227</v>
      </c>
      <c r="E7" t="s">
        <v>129</v>
      </c>
      <c r="F7" t="s">
        <v>22</v>
      </c>
      <c r="G7">
        <v>3</v>
      </c>
      <c r="H7" t="s">
        <v>126</v>
      </c>
      <c r="I7" t="s">
        <v>34</v>
      </c>
      <c r="J7" t="s">
        <v>106</v>
      </c>
      <c r="K7">
        <v>10</v>
      </c>
      <c r="L7">
        <v>12</v>
      </c>
      <c r="M7">
        <v>-2</v>
      </c>
      <c r="N7">
        <v>0</v>
      </c>
      <c r="O7">
        <v>0</v>
      </c>
      <c r="P7">
        <v>0</v>
      </c>
      <c r="Q7" t="s">
        <v>130</v>
      </c>
      <c r="R7" t="s">
        <v>27</v>
      </c>
      <c r="S7" t="s">
        <v>128</v>
      </c>
      <c r="T7" t="s">
        <v>29</v>
      </c>
      <c r="U7" t="s">
        <v>249</v>
      </c>
    </row>
    <row r="8" spans="1:21" x14ac:dyDescent="0.25">
      <c r="A8" t="s">
        <v>21</v>
      </c>
      <c r="B8">
        <v>10847</v>
      </c>
      <c r="C8" t="s">
        <v>0</v>
      </c>
      <c r="D8">
        <v>395</v>
      </c>
      <c r="E8">
        <v>1</v>
      </c>
      <c r="F8" t="s">
        <v>22</v>
      </c>
      <c r="G8">
        <v>3</v>
      </c>
      <c r="H8" t="s">
        <v>51</v>
      </c>
      <c r="I8" t="s">
        <v>34</v>
      </c>
      <c r="J8" t="s">
        <v>38</v>
      </c>
      <c r="K8">
        <v>20</v>
      </c>
      <c r="L8">
        <v>17</v>
      </c>
      <c r="M8">
        <v>3</v>
      </c>
      <c r="N8">
        <v>0</v>
      </c>
      <c r="O8">
        <v>0</v>
      </c>
      <c r="P8">
        <v>0</v>
      </c>
      <c r="Q8" t="s">
        <v>52</v>
      </c>
      <c r="R8" t="s">
        <v>27</v>
      </c>
      <c r="S8" t="s">
        <v>53</v>
      </c>
      <c r="T8" t="s">
        <v>29</v>
      </c>
      <c r="U8" t="s">
        <v>249</v>
      </c>
    </row>
    <row r="9" spans="1:21" x14ac:dyDescent="0.25">
      <c r="A9" t="s">
        <v>21</v>
      </c>
      <c r="B9">
        <v>10340</v>
      </c>
      <c r="C9" t="s">
        <v>108</v>
      </c>
      <c r="D9">
        <v>413</v>
      </c>
      <c r="E9">
        <v>1</v>
      </c>
      <c r="F9" t="s">
        <v>22</v>
      </c>
      <c r="G9">
        <v>3</v>
      </c>
      <c r="H9" t="s">
        <v>109</v>
      </c>
      <c r="I9" t="s">
        <v>34</v>
      </c>
      <c r="J9" t="s">
        <v>106</v>
      </c>
      <c r="K9">
        <v>22</v>
      </c>
      <c r="L9">
        <v>17</v>
      </c>
      <c r="M9">
        <v>5</v>
      </c>
      <c r="N9">
        <v>0</v>
      </c>
      <c r="O9">
        <v>0</v>
      </c>
      <c r="P9">
        <v>0</v>
      </c>
      <c r="Q9" t="s">
        <v>110</v>
      </c>
      <c r="R9" t="s">
        <v>27</v>
      </c>
      <c r="S9" t="s">
        <v>111</v>
      </c>
      <c r="T9" t="s">
        <v>29</v>
      </c>
      <c r="U9" t="s">
        <v>249</v>
      </c>
    </row>
    <row r="10" spans="1:21" x14ac:dyDescent="0.25">
      <c r="A10" t="s">
        <v>21</v>
      </c>
      <c r="B10">
        <v>10923</v>
      </c>
      <c r="C10" t="s">
        <v>0</v>
      </c>
      <c r="D10">
        <v>249</v>
      </c>
      <c r="E10">
        <v>1</v>
      </c>
      <c r="F10" t="s">
        <v>22</v>
      </c>
      <c r="G10">
        <v>3</v>
      </c>
      <c r="H10" t="s">
        <v>23</v>
      </c>
      <c r="I10" t="s">
        <v>24</v>
      </c>
      <c r="J10" t="s">
        <v>25</v>
      </c>
      <c r="K10">
        <v>20</v>
      </c>
      <c r="L10">
        <v>18</v>
      </c>
      <c r="M10">
        <v>2</v>
      </c>
      <c r="N10">
        <v>0</v>
      </c>
      <c r="O10">
        <v>0</v>
      </c>
      <c r="P10">
        <v>0</v>
      </c>
      <c r="Q10" t="s">
        <v>26</v>
      </c>
      <c r="R10" t="s">
        <v>27</v>
      </c>
      <c r="S10" t="s">
        <v>28</v>
      </c>
      <c r="T10" t="s">
        <v>29</v>
      </c>
      <c r="U10" t="s">
        <v>249</v>
      </c>
    </row>
    <row r="11" spans="1:21" x14ac:dyDescent="0.25">
      <c r="A11" t="s">
        <v>21</v>
      </c>
      <c r="B11">
        <v>10851</v>
      </c>
      <c r="C11" t="s">
        <v>0</v>
      </c>
      <c r="D11">
        <v>258</v>
      </c>
      <c r="E11">
        <v>1</v>
      </c>
      <c r="F11" t="s">
        <v>22</v>
      </c>
      <c r="G11">
        <v>3</v>
      </c>
      <c r="H11" t="s">
        <v>37</v>
      </c>
      <c r="I11" t="s">
        <v>24</v>
      </c>
      <c r="J11" t="s">
        <v>38</v>
      </c>
      <c r="K11">
        <v>20</v>
      </c>
      <c r="L11">
        <v>18</v>
      </c>
      <c r="M11">
        <v>2</v>
      </c>
      <c r="N11">
        <v>0</v>
      </c>
      <c r="O11">
        <v>0</v>
      </c>
      <c r="P11">
        <v>0</v>
      </c>
      <c r="Q11" t="s">
        <v>39</v>
      </c>
      <c r="R11" t="s">
        <v>27</v>
      </c>
      <c r="S11" t="s">
        <v>40</v>
      </c>
      <c r="T11" t="s">
        <v>29</v>
      </c>
      <c r="U11" t="s">
        <v>249</v>
      </c>
    </row>
    <row r="12" spans="1:21" x14ac:dyDescent="0.25">
      <c r="A12" t="s">
        <v>21</v>
      </c>
      <c r="B12">
        <v>10019</v>
      </c>
      <c r="C12" t="s">
        <v>63</v>
      </c>
      <c r="D12">
        <v>241</v>
      </c>
      <c r="E12">
        <v>1</v>
      </c>
      <c r="F12" t="s">
        <v>22</v>
      </c>
      <c r="G12">
        <v>4</v>
      </c>
      <c r="H12" t="s">
        <v>64</v>
      </c>
      <c r="I12" t="s">
        <v>65</v>
      </c>
      <c r="J12" t="s">
        <v>66</v>
      </c>
      <c r="K12">
        <v>24</v>
      </c>
      <c r="L12">
        <v>18</v>
      </c>
      <c r="M12">
        <v>6</v>
      </c>
      <c r="N12">
        <v>0</v>
      </c>
      <c r="O12">
        <v>0</v>
      </c>
      <c r="P12">
        <v>0</v>
      </c>
      <c r="Q12" t="s">
        <v>67</v>
      </c>
      <c r="R12" t="s">
        <v>27</v>
      </c>
      <c r="S12" t="s">
        <v>68</v>
      </c>
      <c r="T12" t="s">
        <v>29</v>
      </c>
      <c r="U12" t="s">
        <v>249</v>
      </c>
    </row>
    <row r="13" spans="1:21" x14ac:dyDescent="0.25">
      <c r="A13" t="s">
        <v>21</v>
      </c>
      <c r="B13">
        <v>10852</v>
      </c>
      <c r="C13" t="s">
        <v>0</v>
      </c>
      <c r="D13">
        <v>258</v>
      </c>
      <c r="E13">
        <v>2</v>
      </c>
      <c r="F13" t="s">
        <v>22</v>
      </c>
      <c r="G13">
        <v>3</v>
      </c>
      <c r="H13" t="s">
        <v>37</v>
      </c>
      <c r="I13" t="s">
        <v>24</v>
      </c>
      <c r="J13" t="s">
        <v>35</v>
      </c>
      <c r="K13">
        <v>20</v>
      </c>
      <c r="L13">
        <v>19</v>
      </c>
      <c r="M13">
        <v>1</v>
      </c>
      <c r="N13">
        <v>0</v>
      </c>
      <c r="O13">
        <v>0</v>
      </c>
      <c r="P13">
        <v>0</v>
      </c>
      <c r="Q13" t="s">
        <v>39</v>
      </c>
      <c r="R13" t="s">
        <v>27</v>
      </c>
      <c r="S13" t="s">
        <v>40</v>
      </c>
      <c r="T13" t="s">
        <v>29</v>
      </c>
      <c r="U13" t="s">
        <v>249</v>
      </c>
    </row>
    <row r="14" spans="1:21" x14ac:dyDescent="0.25">
      <c r="A14" t="s">
        <v>21</v>
      </c>
      <c r="B14">
        <v>10519</v>
      </c>
      <c r="C14" t="s">
        <v>72</v>
      </c>
      <c r="D14">
        <v>104</v>
      </c>
      <c r="E14" t="s">
        <v>81</v>
      </c>
      <c r="F14" t="s">
        <v>82</v>
      </c>
      <c r="G14">
        <v>3</v>
      </c>
      <c r="H14" t="s">
        <v>73</v>
      </c>
      <c r="I14" t="s">
        <v>83</v>
      </c>
      <c r="J14" t="s">
        <v>84</v>
      </c>
      <c r="K14">
        <v>28</v>
      </c>
      <c r="L14">
        <v>19</v>
      </c>
      <c r="M14">
        <v>9</v>
      </c>
      <c r="N14">
        <v>0</v>
      </c>
      <c r="O14">
        <v>0</v>
      </c>
      <c r="P14">
        <v>0</v>
      </c>
      <c r="Q14" t="s">
        <v>85</v>
      </c>
      <c r="R14" t="s">
        <v>27</v>
      </c>
      <c r="S14" t="s">
        <v>86</v>
      </c>
      <c r="T14" t="s">
        <v>29</v>
      </c>
      <c r="U14" t="s">
        <v>249</v>
      </c>
    </row>
    <row r="15" spans="1:21" x14ac:dyDescent="0.25">
      <c r="A15" t="s">
        <v>33</v>
      </c>
      <c r="B15">
        <v>10924</v>
      </c>
      <c r="C15" t="s">
        <v>0</v>
      </c>
      <c r="D15">
        <v>249</v>
      </c>
      <c r="E15">
        <v>2</v>
      </c>
      <c r="F15" t="s">
        <v>22</v>
      </c>
      <c r="G15">
        <v>3</v>
      </c>
      <c r="H15" t="s">
        <v>23</v>
      </c>
      <c r="I15" t="s">
        <v>34</v>
      </c>
      <c r="J15" t="s">
        <v>35</v>
      </c>
      <c r="K15">
        <v>20</v>
      </c>
      <c r="L15">
        <v>20</v>
      </c>
      <c r="M15">
        <v>0</v>
      </c>
      <c r="N15">
        <v>0</v>
      </c>
      <c r="O15">
        <v>0</v>
      </c>
      <c r="P15">
        <v>0</v>
      </c>
      <c r="Q15" t="s">
        <v>26</v>
      </c>
      <c r="R15" t="s">
        <v>27</v>
      </c>
      <c r="S15" t="s">
        <v>28</v>
      </c>
      <c r="T15" t="s">
        <v>29</v>
      </c>
      <c r="U15" t="s">
        <v>249</v>
      </c>
    </row>
    <row r="16" spans="1:21" x14ac:dyDescent="0.25">
      <c r="A16" t="s">
        <v>33</v>
      </c>
      <c r="B16">
        <v>10872</v>
      </c>
      <c r="C16" t="s">
        <v>0</v>
      </c>
      <c r="D16">
        <v>267</v>
      </c>
      <c r="E16">
        <v>1</v>
      </c>
      <c r="F16" t="s">
        <v>22</v>
      </c>
      <c r="G16">
        <v>3</v>
      </c>
      <c r="H16" t="s">
        <v>43</v>
      </c>
      <c r="I16" t="s">
        <v>34</v>
      </c>
      <c r="J16" t="s">
        <v>38</v>
      </c>
      <c r="K16">
        <v>20</v>
      </c>
      <c r="L16">
        <v>20</v>
      </c>
      <c r="M16">
        <v>0</v>
      </c>
      <c r="N16">
        <v>0</v>
      </c>
      <c r="O16">
        <v>0</v>
      </c>
      <c r="P16">
        <v>0</v>
      </c>
      <c r="Q16" t="s">
        <v>44</v>
      </c>
      <c r="R16" t="s">
        <v>27</v>
      </c>
      <c r="S16" t="s">
        <v>45</v>
      </c>
      <c r="T16" t="s">
        <v>29</v>
      </c>
      <c r="U16" t="s">
        <v>249</v>
      </c>
    </row>
    <row r="17" spans="1:21" x14ac:dyDescent="0.25">
      <c r="A17" t="s">
        <v>33</v>
      </c>
      <c r="B17">
        <v>10874</v>
      </c>
      <c r="C17" t="s">
        <v>0</v>
      </c>
      <c r="D17">
        <v>268</v>
      </c>
      <c r="E17">
        <v>1</v>
      </c>
      <c r="F17" t="s">
        <v>22</v>
      </c>
      <c r="G17">
        <v>3</v>
      </c>
      <c r="H17" t="s">
        <v>46</v>
      </c>
      <c r="I17" t="s">
        <v>24</v>
      </c>
      <c r="J17" t="s">
        <v>47</v>
      </c>
      <c r="K17">
        <v>20</v>
      </c>
      <c r="L17">
        <v>20</v>
      </c>
      <c r="M17">
        <v>0</v>
      </c>
      <c r="N17">
        <v>0</v>
      </c>
      <c r="O17">
        <v>0</v>
      </c>
      <c r="P17">
        <v>0</v>
      </c>
      <c r="Q17" t="s">
        <v>48</v>
      </c>
      <c r="R17" t="s">
        <v>27</v>
      </c>
      <c r="S17" t="s">
        <v>49</v>
      </c>
      <c r="T17" t="s">
        <v>29</v>
      </c>
      <c r="U17" t="s">
        <v>249</v>
      </c>
    </row>
    <row r="18" spans="1:21" x14ac:dyDescent="0.25">
      <c r="A18" t="s">
        <v>33</v>
      </c>
      <c r="B18">
        <v>10875</v>
      </c>
      <c r="C18" t="s">
        <v>0</v>
      </c>
      <c r="D18">
        <v>268</v>
      </c>
      <c r="E18">
        <v>2</v>
      </c>
      <c r="F18" t="s">
        <v>22</v>
      </c>
      <c r="G18">
        <v>3</v>
      </c>
      <c r="H18" t="s">
        <v>46</v>
      </c>
      <c r="I18" t="s">
        <v>34</v>
      </c>
      <c r="J18" t="s">
        <v>38</v>
      </c>
      <c r="K18">
        <v>20</v>
      </c>
      <c r="L18">
        <v>20</v>
      </c>
      <c r="M18">
        <v>0</v>
      </c>
      <c r="N18">
        <v>0</v>
      </c>
      <c r="O18">
        <v>0</v>
      </c>
      <c r="P18">
        <v>0</v>
      </c>
      <c r="Q18" t="s">
        <v>48</v>
      </c>
      <c r="R18" t="s">
        <v>27</v>
      </c>
      <c r="S18" t="s">
        <v>49</v>
      </c>
      <c r="T18" t="s">
        <v>29</v>
      </c>
      <c r="U18" t="s">
        <v>249</v>
      </c>
    </row>
    <row r="19" spans="1:21" x14ac:dyDescent="0.25">
      <c r="A19" t="s">
        <v>21</v>
      </c>
      <c r="B19">
        <v>10163</v>
      </c>
      <c r="C19" t="s">
        <v>132</v>
      </c>
      <c r="D19">
        <v>183</v>
      </c>
      <c r="E19">
        <v>1</v>
      </c>
      <c r="F19" t="s">
        <v>22</v>
      </c>
      <c r="G19">
        <v>3</v>
      </c>
      <c r="H19" t="s">
        <v>133</v>
      </c>
      <c r="I19" t="s">
        <v>65</v>
      </c>
      <c r="J19" t="s">
        <v>74</v>
      </c>
      <c r="K19">
        <v>40</v>
      </c>
      <c r="L19">
        <v>21</v>
      </c>
      <c r="M19">
        <v>19</v>
      </c>
      <c r="N19">
        <v>0</v>
      </c>
      <c r="O19">
        <v>0</v>
      </c>
      <c r="P19">
        <v>0</v>
      </c>
      <c r="Q19" t="s">
        <v>134</v>
      </c>
      <c r="R19" t="s">
        <v>27</v>
      </c>
      <c r="S19" t="s">
        <v>135</v>
      </c>
      <c r="T19" t="s">
        <v>29</v>
      </c>
      <c r="U19" t="s">
        <v>249</v>
      </c>
    </row>
    <row r="20" spans="1:21" x14ac:dyDescent="0.25">
      <c r="A20" t="s">
        <v>21</v>
      </c>
      <c r="B20">
        <v>11179</v>
      </c>
      <c r="C20" t="s">
        <v>132</v>
      </c>
      <c r="D20">
        <v>183</v>
      </c>
      <c r="E20">
        <v>3</v>
      </c>
      <c r="F20" t="s">
        <v>22</v>
      </c>
      <c r="G20">
        <v>3</v>
      </c>
      <c r="H20" t="s">
        <v>133</v>
      </c>
      <c r="I20" t="s">
        <v>34</v>
      </c>
      <c r="J20" t="s">
        <v>120</v>
      </c>
      <c r="K20">
        <v>40</v>
      </c>
      <c r="L20">
        <v>21</v>
      </c>
      <c r="M20">
        <v>19</v>
      </c>
      <c r="N20">
        <v>0</v>
      </c>
      <c r="O20">
        <v>0</v>
      </c>
      <c r="P20">
        <v>0</v>
      </c>
      <c r="Q20" t="s">
        <v>134</v>
      </c>
      <c r="R20" t="s">
        <v>27</v>
      </c>
      <c r="S20" t="s">
        <v>135</v>
      </c>
      <c r="T20" t="s">
        <v>29</v>
      </c>
      <c r="U20" t="s">
        <v>249</v>
      </c>
    </row>
    <row r="21" spans="1:21" x14ac:dyDescent="0.25">
      <c r="A21" t="s">
        <v>21</v>
      </c>
      <c r="B21">
        <v>10542</v>
      </c>
      <c r="C21" t="s">
        <v>102</v>
      </c>
      <c r="D21">
        <v>101</v>
      </c>
      <c r="E21">
        <v>2</v>
      </c>
      <c r="F21" t="s">
        <v>22</v>
      </c>
      <c r="G21">
        <v>3</v>
      </c>
      <c r="H21" t="s">
        <v>103</v>
      </c>
      <c r="I21" t="s">
        <v>34</v>
      </c>
      <c r="J21" t="s">
        <v>106</v>
      </c>
      <c r="K21">
        <v>40</v>
      </c>
      <c r="L21">
        <v>22</v>
      </c>
      <c r="M21">
        <v>18</v>
      </c>
      <c r="N21">
        <v>0</v>
      </c>
      <c r="O21">
        <v>0</v>
      </c>
      <c r="P21">
        <v>0</v>
      </c>
      <c r="Q21" t="s">
        <v>105</v>
      </c>
      <c r="R21" t="s">
        <v>27</v>
      </c>
      <c r="S21" t="s">
        <v>76</v>
      </c>
      <c r="T21" t="s">
        <v>29</v>
      </c>
      <c r="U21" t="s">
        <v>249</v>
      </c>
    </row>
    <row r="22" spans="1:21" x14ac:dyDescent="0.25">
      <c r="A22" t="s">
        <v>21</v>
      </c>
      <c r="B22">
        <v>10999</v>
      </c>
      <c r="C22" t="s">
        <v>118</v>
      </c>
      <c r="D22">
        <v>226</v>
      </c>
      <c r="E22">
        <v>1</v>
      </c>
      <c r="F22" t="s">
        <v>22</v>
      </c>
      <c r="G22">
        <v>3</v>
      </c>
      <c r="H22" t="s">
        <v>119</v>
      </c>
      <c r="I22" t="s">
        <v>34</v>
      </c>
      <c r="J22" t="s">
        <v>120</v>
      </c>
      <c r="K22">
        <v>25</v>
      </c>
      <c r="L22">
        <v>23</v>
      </c>
      <c r="M22">
        <v>2</v>
      </c>
      <c r="N22">
        <v>0</v>
      </c>
      <c r="O22">
        <v>0</v>
      </c>
      <c r="P22">
        <v>0</v>
      </c>
      <c r="Q22" t="s">
        <v>121</v>
      </c>
      <c r="R22" t="s">
        <v>27</v>
      </c>
      <c r="S22" t="s">
        <v>122</v>
      </c>
      <c r="T22" t="s">
        <v>29</v>
      </c>
      <c r="U22" t="s">
        <v>249</v>
      </c>
    </row>
    <row r="23" spans="1:21" x14ac:dyDescent="0.25">
      <c r="A23" t="s">
        <v>21</v>
      </c>
      <c r="B23">
        <v>10515</v>
      </c>
      <c r="C23" t="s">
        <v>72</v>
      </c>
      <c r="D23">
        <v>104</v>
      </c>
      <c r="E23">
        <v>3</v>
      </c>
      <c r="F23" t="s">
        <v>22</v>
      </c>
      <c r="G23">
        <v>3</v>
      </c>
      <c r="H23" t="s">
        <v>73</v>
      </c>
      <c r="I23" t="s">
        <v>24</v>
      </c>
      <c r="J23" t="s">
        <v>77</v>
      </c>
      <c r="K23">
        <v>30</v>
      </c>
      <c r="L23">
        <v>25</v>
      </c>
      <c r="M23">
        <v>5</v>
      </c>
      <c r="N23">
        <v>0</v>
      </c>
      <c r="O23">
        <v>0</v>
      </c>
      <c r="P23">
        <v>0</v>
      </c>
      <c r="Q23" t="s">
        <v>78</v>
      </c>
      <c r="R23" t="s">
        <v>27</v>
      </c>
      <c r="S23" t="s">
        <v>76</v>
      </c>
      <c r="T23" t="s">
        <v>29</v>
      </c>
      <c r="U23" t="s">
        <v>249</v>
      </c>
    </row>
    <row r="24" spans="1:21" x14ac:dyDescent="0.25">
      <c r="A24" t="s">
        <v>21</v>
      </c>
      <c r="B24">
        <v>10517</v>
      </c>
      <c r="C24" t="s">
        <v>72</v>
      </c>
      <c r="D24">
        <v>104</v>
      </c>
      <c r="E24">
        <v>5</v>
      </c>
      <c r="F24" t="s">
        <v>22</v>
      </c>
      <c r="G24">
        <v>3</v>
      </c>
      <c r="H24" t="s">
        <v>73</v>
      </c>
      <c r="I24" t="s">
        <v>34</v>
      </c>
      <c r="J24" t="s">
        <v>79</v>
      </c>
      <c r="K24">
        <v>30</v>
      </c>
      <c r="L24">
        <v>26</v>
      </c>
      <c r="M24">
        <v>4</v>
      </c>
      <c r="N24">
        <v>0</v>
      </c>
      <c r="O24">
        <v>0</v>
      </c>
      <c r="P24">
        <v>0</v>
      </c>
      <c r="Q24" t="s">
        <v>78</v>
      </c>
      <c r="R24" t="s">
        <v>27</v>
      </c>
      <c r="S24" t="s">
        <v>76</v>
      </c>
      <c r="T24" t="s">
        <v>29</v>
      </c>
      <c r="U24" t="s">
        <v>249</v>
      </c>
    </row>
    <row r="25" spans="1:21" x14ac:dyDescent="0.25">
      <c r="A25" t="s">
        <v>21</v>
      </c>
      <c r="B25">
        <v>10518</v>
      </c>
      <c r="C25" t="s">
        <v>72</v>
      </c>
      <c r="D25">
        <v>104</v>
      </c>
      <c r="E25">
        <v>6</v>
      </c>
      <c r="F25" t="s">
        <v>22</v>
      </c>
      <c r="G25">
        <v>3</v>
      </c>
      <c r="H25" t="s">
        <v>73</v>
      </c>
      <c r="I25" t="s">
        <v>34</v>
      </c>
      <c r="J25" t="s">
        <v>80</v>
      </c>
      <c r="K25">
        <v>30</v>
      </c>
      <c r="L25">
        <v>27</v>
      </c>
      <c r="M25">
        <v>3</v>
      </c>
      <c r="N25">
        <v>0</v>
      </c>
      <c r="O25">
        <v>0</v>
      </c>
      <c r="P25">
        <v>0</v>
      </c>
      <c r="Q25" t="s">
        <v>75</v>
      </c>
      <c r="R25" t="s">
        <v>27</v>
      </c>
      <c r="S25" t="s">
        <v>76</v>
      </c>
      <c r="T25" t="s">
        <v>29</v>
      </c>
      <c r="U25" t="s">
        <v>249</v>
      </c>
    </row>
    <row r="26" spans="1:21" x14ac:dyDescent="0.25">
      <c r="A26" t="s">
        <v>21</v>
      </c>
      <c r="B26">
        <v>10514</v>
      </c>
      <c r="C26" t="s">
        <v>72</v>
      </c>
      <c r="D26">
        <v>104</v>
      </c>
      <c r="E26">
        <v>2</v>
      </c>
      <c r="F26" t="s">
        <v>22</v>
      </c>
      <c r="G26">
        <v>3</v>
      </c>
      <c r="H26" t="s">
        <v>73</v>
      </c>
      <c r="I26" t="s">
        <v>65</v>
      </c>
      <c r="J26" t="s">
        <v>66</v>
      </c>
      <c r="K26">
        <v>30</v>
      </c>
      <c r="L26">
        <v>29</v>
      </c>
      <c r="M26">
        <v>1</v>
      </c>
      <c r="N26">
        <v>0</v>
      </c>
      <c r="O26">
        <v>0</v>
      </c>
      <c r="P26">
        <v>0</v>
      </c>
      <c r="Q26" t="s">
        <v>75</v>
      </c>
      <c r="R26" t="s">
        <v>27</v>
      </c>
      <c r="S26" t="s">
        <v>76</v>
      </c>
      <c r="T26" t="s">
        <v>29</v>
      </c>
      <c r="U26" t="s">
        <v>249</v>
      </c>
    </row>
    <row r="27" spans="1:21" x14ac:dyDescent="0.25">
      <c r="A27" t="s">
        <v>21</v>
      </c>
      <c r="B27">
        <v>10524</v>
      </c>
      <c r="C27" t="s">
        <v>72</v>
      </c>
      <c r="D27">
        <v>125</v>
      </c>
      <c r="E27">
        <v>1</v>
      </c>
      <c r="F27" t="s">
        <v>22</v>
      </c>
      <c r="G27">
        <v>3</v>
      </c>
      <c r="H27" t="s">
        <v>97</v>
      </c>
      <c r="I27" t="s">
        <v>65</v>
      </c>
      <c r="J27" t="s">
        <v>74</v>
      </c>
      <c r="K27">
        <v>30</v>
      </c>
      <c r="L27">
        <v>29</v>
      </c>
      <c r="M27">
        <v>1</v>
      </c>
      <c r="N27">
        <v>0</v>
      </c>
      <c r="O27">
        <v>0</v>
      </c>
      <c r="P27">
        <v>0</v>
      </c>
      <c r="Q27" t="s">
        <v>98</v>
      </c>
      <c r="R27" t="s">
        <v>27</v>
      </c>
      <c r="S27" t="s">
        <v>99</v>
      </c>
      <c r="T27" t="s">
        <v>29</v>
      </c>
      <c r="U27" t="s">
        <v>249</v>
      </c>
    </row>
    <row r="28" spans="1:21" x14ac:dyDescent="0.25">
      <c r="A28" t="s">
        <v>21</v>
      </c>
      <c r="B28">
        <v>10269</v>
      </c>
      <c r="C28" t="s">
        <v>113</v>
      </c>
      <c r="D28">
        <v>384</v>
      </c>
      <c r="E28">
        <v>1</v>
      </c>
      <c r="F28" t="s">
        <v>22</v>
      </c>
      <c r="G28">
        <v>3</v>
      </c>
      <c r="H28" t="s">
        <v>114</v>
      </c>
      <c r="I28" t="s">
        <v>65</v>
      </c>
      <c r="J28" t="s">
        <v>95</v>
      </c>
      <c r="K28">
        <v>30</v>
      </c>
      <c r="L28">
        <v>29</v>
      </c>
      <c r="M28">
        <v>1</v>
      </c>
      <c r="N28">
        <v>0</v>
      </c>
      <c r="O28">
        <v>0</v>
      </c>
      <c r="P28">
        <v>0</v>
      </c>
      <c r="Q28" t="s">
        <v>115</v>
      </c>
      <c r="R28" t="s">
        <v>27</v>
      </c>
      <c r="S28" t="s">
        <v>116</v>
      </c>
      <c r="T28" t="s">
        <v>29</v>
      </c>
      <c r="U28" t="s">
        <v>249</v>
      </c>
    </row>
    <row r="29" spans="1:21" x14ac:dyDescent="0.25">
      <c r="A29" t="s">
        <v>33</v>
      </c>
      <c r="B29">
        <v>10513</v>
      </c>
      <c r="C29" t="s">
        <v>72</v>
      </c>
      <c r="D29">
        <v>104</v>
      </c>
      <c r="E29">
        <v>1</v>
      </c>
      <c r="F29" t="s">
        <v>22</v>
      </c>
      <c r="G29">
        <v>3</v>
      </c>
      <c r="H29" t="s">
        <v>73</v>
      </c>
      <c r="I29" t="s">
        <v>65</v>
      </c>
      <c r="J29" t="s">
        <v>74</v>
      </c>
      <c r="K29">
        <v>30</v>
      </c>
      <c r="L29">
        <v>30</v>
      </c>
      <c r="M29">
        <v>0</v>
      </c>
      <c r="N29">
        <v>0</v>
      </c>
      <c r="O29">
        <v>0</v>
      </c>
      <c r="P29">
        <v>0</v>
      </c>
      <c r="Q29" t="s">
        <v>75</v>
      </c>
      <c r="R29" t="s">
        <v>27</v>
      </c>
      <c r="S29" t="s">
        <v>76</v>
      </c>
      <c r="T29" t="s">
        <v>29</v>
      </c>
      <c r="U29" t="s">
        <v>249</v>
      </c>
    </row>
    <row r="30" spans="1:21" x14ac:dyDescent="0.25">
      <c r="A30" t="s">
        <v>33</v>
      </c>
      <c r="B30">
        <v>10525</v>
      </c>
      <c r="C30" t="s">
        <v>72</v>
      </c>
      <c r="D30">
        <v>125</v>
      </c>
      <c r="E30">
        <v>2</v>
      </c>
      <c r="F30" t="s">
        <v>22</v>
      </c>
      <c r="G30">
        <v>3</v>
      </c>
      <c r="H30" t="s">
        <v>97</v>
      </c>
      <c r="I30" t="s">
        <v>65</v>
      </c>
      <c r="J30" t="s">
        <v>95</v>
      </c>
      <c r="K30">
        <v>30</v>
      </c>
      <c r="L30">
        <v>30</v>
      </c>
      <c r="M30">
        <v>0</v>
      </c>
      <c r="N30">
        <v>0</v>
      </c>
      <c r="O30">
        <v>0</v>
      </c>
      <c r="P30">
        <v>0</v>
      </c>
      <c r="Q30" t="s">
        <v>98</v>
      </c>
      <c r="R30" t="s">
        <v>27</v>
      </c>
      <c r="S30" t="s">
        <v>100</v>
      </c>
      <c r="T30" t="s">
        <v>29</v>
      </c>
      <c r="U30" t="s">
        <v>249</v>
      </c>
    </row>
    <row r="31" spans="1:21" x14ac:dyDescent="0.25">
      <c r="A31" t="s">
        <v>21</v>
      </c>
      <c r="B31">
        <v>10541</v>
      </c>
      <c r="C31" t="s">
        <v>102</v>
      </c>
      <c r="D31">
        <v>101</v>
      </c>
      <c r="E31">
        <v>1</v>
      </c>
      <c r="F31" t="s">
        <v>22</v>
      </c>
      <c r="G31">
        <v>3</v>
      </c>
      <c r="H31" t="s">
        <v>103</v>
      </c>
      <c r="I31" t="s">
        <v>65</v>
      </c>
      <c r="J31" t="s">
        <v>104</v>
      </c>
      <c r="K31">
        <v>40</v>
      </c>
      <c r="L31">
        <v>33</v>
      </c>
      <c r="M31">
        <v>7</v>
      </c>
      <c r="N31">
        <v>0</v>
      </c>
      <c r="O31">
        <v>0</v>
      </c>
      <c r="P31">
        <v>0</v>
      </c>
      <c r="Q31" t="s">
        <v>105</v>
      </c>
      <c r="R31" t="s">
        <v>27</v>
      </c>
      <c r="S31" t="s">
        <v>76</v>
      </c>
      <c r="T31" t="s">
        <v>29</v>
      </c>
      <c r="U31" t="s">
        <v>249</v>
      </c>
    </row>
    <row r="32" spans="1:21" x14ac:dyDescent="0.25">
      <c r="A32" t="s">
        <v>21</v>
      </c>
      <c r="B32">
        <v>10164</v>
      </c>
      <c r="C32" t="s">
        <v>132</v>
      </c>
      <c r="D32">
        <v>183</v>
      </c>
      <c r="E32">
        <v>2</v>
      </c>
      <c r="F32" t="s">
        <v>22</v>
      </c>
      <c r="G32">
        <v>3</v>
      </c>
      <c r="H32" t="s">
        <v>133</v>
      </c>
      <c r="I32" t="s">
        <v>65</v>
      </c>
      <c r="J32" t="s">
        <v>66</v>
      </c>
      <c r="K32">
        <v>40</v>
      </c>
      <c r="L32">
        <v>34</v>
      </c>
      <c r="M32">
        <v>6</v>
      </c>
      <c r="N32">
        <v>0</v>
      </c>
      <c r="O32">
        <v>0</v>
      </c>
      <c r="P32">
        <v>0</v>
      </c>
      <c r="Q32" t="s">
        <v>134</v>
      </c>
      <c r="R32" t="s">
        <v>27</v>
      </c>
      <c r="S32" t="s">
        <v>135</v>
      </c>
      <c r="T32" t="s">
        <v>29</v>
      </c>
      <c r="U32" t="s">
        <v>249</v>
      </c>
    </row>
    <row r="33" spans="1:21" hidden="1" x14ac:dyDescent="0.25">
      <c r="A33" t="s">
        <v>30</v>
      </c>
      <c r="B33" t="s">
        <v>30</v>
      </c>
      <c r="C33" t="s">
        <v>30</v>
      </c>
      <c r="D33" t="s">
        <v>30</v>
      </c>
      <c r="E33" t="s">
        <v>30</v>
      </c>
      <c r="F33" t="s">
        <v>30</v>
      </c>
      <c r="G33" t="s">
        <v>30</v>
      </c>
      <c r="H33" t="s">
        <v>30</v>
      </c>
      <c r="I33" t="s">
        <v>24</v>
      </c>
      <c r="J33" t="s">
        <v>31</v>
      </c>
      <c r="K33" t="s">
        <v>30</v>
      </c>
      <c r="L33" t="s">
        <v>30</v>
      </c>
      <c r="M33" t="s">
        <v>30</v>
      </c>
      <c r="N33" t="s">
        <v>30</v>
      </c>
      <c r="O33" t="s">
        <v>30</v>
      </c>
      <c r="P33" t="s">
        <v>30</v>
      </c>
      <c r="Q33" t="s">
        <v>26</v>
      </c>
      <c r="R33" t="s">
        <v>32</v>
      </c>
      <c r="S33" t="s">
        <v>28</v>
      </c>
      <c r="T33" t="s">
        <v>29</v>
      </c>
      <c r="U33" t="s">
        <v>249</v>
      </c>
    </row>
    <row r="34" spans="1:21" hidden="1" x14ac:dyDescent="0.25">
      <c r="A34" t="s">
        <v>30</v>
      </c>
      <c r="B34" t="s">
        <v>30</v>
      </c>
      <c r="C34" t="s">
        <v>30</v>
      </c>
      <c r="D34" t="s">
        <v>30</v>
      </c>
      <c r="E34" t="s">
        <v>30</v>
      </c>
      <c r="F34" t="s">
        <v>30</v>
      </c>
      <c r="G34" t="s">
        <v>30</v>
      </c>
      <c r="H34" t="s">
        <v>30</v>
      </c>
      <c r="I34" t="s">
        <v>34</v>
      </c>
      <c r="J34" t="s">
        <v>36</v>
      </c>
      <c r="K34" t="s">
        <v>30</v>
      </c>
      <c r="L34" t="s">
        <v>30</v>
      </c>
      <c r="M34" t="s">
        <v>30</v>
      </c>
      <c r="N34" t="s">
        <v>30</v>
      </c>
      <c r="O34" t="s">
        <v>30</v>
      </c>
      <c r="P34" t="s">
        <v>30</v>
      </c>
      <c r="Q34" t="s">
        <v>26</v>
      </c>
      <c r="R34" t="s">
        <v>32</v>
      </c>
      <c r="S34" t="s">
        <v>28</v>
      </c>
      <c r="T34" t="s">
        <v>29</v>
      </c>
      <c r="U34" t="s">
        <v>249</v>
      </c>
    </row>
    <row r="35" spans="1:21" hidden="1" x14ac:dyDescent="0.25">
      <c r="A35" t="s">
        <v>30</v>
      </c>
      <c r="B35" t="s">
        <v>30</v>
      </c>
      <c r="C35" t="s">
        <v>30</v>
      </c>
      <c r="D35" t="s">
        <v>30</v>
      </c>
      <c r="E35" t="s">
        <v>30</v>
      </c>
      <c r="F35" t="s">
        <v>30</v>
      </c>
      <c r="G35" t="s">
        <v>30</v>
      </c>
      <c r="H35" t="s">
        <v>30</v>
      </c>
      <c r="I35" t="s">
        <v>24</v>
      </c>
      <c r="J35" t="s">
        <v>41</v>
      </c>
      <c r="K35" t="s">
        <v>30</v>
      </c>
      <c r="L35" t="s">
        <v>30</v>
      </c>
      <c r="M35" t="s">
        <v>30</v>
      </c>
      <c r="N35" t="s">
        <v>30</v>
      </c>
      <c r="O35" t="s">
        <v>30</v>
      </c>
      <c r="P35" t="s">
        <v>30</v>
      </c>
      <c r="Q35" t="s">
        <v>39</v>
      </c>
      <c r="R35" t="s">
        <v>32</v>
      </c>
      <c r="S35" t="s">
        <v>40</v>
      </c>
      <c r="T35" t="s">
        <v>29</v>
      </c>
      <c r="U35" t="s">
        <v>249</v>
      </c>
    </row>
    <row r="36" spans="1:21" hidden="1" x14ac:dyDescent="0.25">
      <c r="A36" t="s">
        <v>30</v>
      </c>
      <c r="B36" t="s">
        <v>30</v>
      </c>
      <c r="C36" t="s">
        <v>30</v>
      </c>
      <c r="D36" t="s">
        <v>30</v>
      </c>
      <c r="E36" t="s">
        <v>30</v>
      </c>
      <c r="F36" t="s">
        <v>30</v>
      </c>
      <c r="G36" t="s">
        <v>30</v>
      </c>
      <c r="H36" t="s">
        <v>30</v>
      </c>
      <c r="I36" t="s">
        <v>24</v>
      </c>
      <c r="J36" t="s">
        <v>42</v>
      </c>
      <c r="K36" t="s">
        <v>30</v>
      </c>
      <c r="L36" t="s">
        <v>30</v>
      </c>
      <c r="M36" t="s">
        <v>30</v>
      </c>
      <c r="N36" t="s">
        <v>30</v>
      </c>
      <c r="O36" t="s">
        <v>30</v>
      </c>
      <c r="P36" t="s">
        <v>30</v>
      </c>
      <c r="Q36" t="s">
        <v>39</v>
      </c>
      <c r="R36" t="s">
        <v>32</v>
      </c>
      <c r="S36" t="s">
        <v>40</v>
      </c>
      <c r="T36" t="s">
        <v>29</v>
      </c>
      <c r="U36" t="s">
        <v>249</v>
      </c>
    </row>
    <row r="37" spans="1:21" hidden="1" x14ac:dyDescent="0.25">
      <c r="A37" t="s">
        <v>30</v>
      </c>
      <c r="B37" t="s">
        <v>30</v>
      </c>
      <c r="C37" t="s">
        <v>30</v>
      </c>
      <c r="D37" t="s">
        <v>30</v>
      </c>
      <c r="E37" t="s">
        <v>30</v>
      </c>
      <c r="F37" t="s">
        <v>30</v>
      </c>
      <c r="G37" t="s">
        <v>30</v>
      </c>
      <c r="H37" t="s">
        <v>30</v>
      </c>
      <c r="I37" t="s">
        <v>34</v>
      </c>
      <c r="J37" t="s">
        <v>41</v>
      </c>
      <c r="K37" t="s">
        <v>30</v>
      </c>
      <c r="L37" t="s">
        <v>30</v>
      </c>
      <c r="M37" t="s">
        <v>30</v>
      </c>
      <c r="N37" t="s">
        <v>30</v>
      </c>
      <c r="O37" t="s">
        <v>30</v>
      </c>
      <c r="P37" t="s">
        <v>30</v>
      </c>
      <c r="Q37" t="s">
        <v>44</v>
      </c>
      <c r="R37" t="s">
        <v>32</v>
      </c>
      <c r="S37" t="s">
        <v>45</v>
      </c>
      <c r="T37" t="s">
        <v>29</v>
      </c>
      <c r="U37" t="s">
        <v>249</v>
      </c>
    </row>
    <row r="38" spans="1:21" hidden="1" x14ac:dyDescent="0.25">
      <c r="A38" t="s">
        <v>30</v>
      </c>
      <c r="B38" t="s">
        <v>30</v>
      </c>
      <c r="C38" t="s">
        <v>30</v>
      </c>
      <c r="D38" t="s">
        <v>30</v>
      </c>
      <c r="E38" t="s">
        <v>30</v>
      </c>
      <c r="F38" t="s">
        <v>30</v>
      </c>
      <c r="G38" t="s">
        <v>30</v>
      </c>
      <c r="H38" t="s">
        <v>30</v>
      </c>
      <c r="I38" t="s">
        <v>24</v>
      </c>
      <c r="J38" t="s">
        <v>50</v>
      </c>
      <c r="K38" t="s">
        <v>30</v>
      </c>
      <c r="L38" t="s">
        <v>30</v>
      </c>
      <c r="M38" t="s">
        <v>30</v>
      </c>
      <c r="N38" t="s">
        <v>30</v>
      </c>
      <c r="O38" t="s">
        <v>30</v>
      </c>
      <c r="P38" t="s">
        <v>30</v>
      </c>
      <c r="Q38" t="s">
        <v>48</v>
      </c>
      <c r="R38" t="s">
        <v>32</v>
      </c>
      <c r="S38" t="s">
        <v>49</v>
      </c>
      <c r="T38" t="s">
        <v>29</v>
      </c>
      <c r="U38" t="s">
        <v>249</v>
      </c>
    </row>
    <row r="39" spans="1:21" hidden="1" x14ac:dyDescent="0.25">
      <c r="A39" t="s">
        <v>30</v>
      </c>
      <c r="B39" t="s">
        <v>30</v>
      </c>
      <c r="C39" t="s">
        <v>30</v>
      </c>
      <c r="D39" t="s">
        <v>30</v>
      </c>
      <c r="E39" t="s">
        <v>30</v>
      </c>
      <c r="F39" t="s">
        <v>30</v>
      </c>
      <c r="G39" t="s">
        <v>30</v>
      </c>
      <c r="H39" t="s">
        <v>30</v>
      </c>
      <c r="I39" t="s">
        <v>34</v>
      </c>
      <c r="J39" t="s">
        <v>41</v>
      </c>
      <c r="K39" t="s">
        <v>30</v>
      </c>
      <c r="L39" t="s">
        <v>30</v>
      </c>
      <c r="M39" t="s">
        <v>30</v>
      </c>
      <c r="N39" t="s">
        <v>30</v>
      </c>
      <c r="O39" t="s">
        <v>30</v>
      </c>
      <c r="P39" t="s">
        <v>30</v>
      </c>
      <c r="Q39" t="s">
        <v>48</v>
      </c>
      <c r="R39" t="s">
        <v>32</v>
      </c>
      <c r="S39" t="s">
        <v>49</v>
      </c>
      <c r="T39" t="s">
        <v>29</v>
      </c>
      <c r="U39" t="s">
        <v>249</v>
      </c>
    </row>
    <row r="40" spans="1:21" hidden="1" x14ac:dyDescent="0.25">
      <c r="A40" t="s">
        <v>30</v>
      </c>
      <c r="B40" t="s">
        <v>30</v>
      </c>
      <c r="C40" t="s">
        <v>30</v>
      </c>
      <c r="D40" t="s">
        <v>30</v>
      </c>
      <c r="E40" t="s">
        <v>30</v>
      </c>
      <c r="F40" t="s">
        <v>30</v>
      </c>
      <c r="G40" t="s">
        <v>30</v>
      </c>
      <c r="H40" t="s">
        <v>30</v>
      </c>
      <c r="I40" t="s">
        <v>34</v>
      </c>
      <c r="J40" t="s">
        <v>41</v>
      </c>
      <c r="K40" t="s">
        <v>30</v>
      </c>
      <c r="L40" t="s">
        <v>30</v>
      </c>
      <c r="M40" t="s">
        <v>30</v>
      </c>
      <c r="N40" t="s">
        <v>30</v>
      </c>
      <c r="O40" t="s">
        <v>30</v>
      </c>
      <c r="P40" t="s">
        <v>30</v>
      </c>
      <c r="Q40" t="s">
        <v>52</v>
      </c>
      <c r="R40" t="s">
        <v>32</v>
      </c>
      <c r="S40" t="s">
        <v>53</v>
      </c>
      <c r="T40" t="s">
        <v>29</v>
      </c>
      <c r="U40" t="s">
        <v>249</v>
      </c>
    </row>
    <row r="41" spans="1:21" hidden="1" x14ac:dyDescent="0.25">
      <c r="A41" t="s">
        <v>30</v>
      </c>
      <c r="B41" t="s">
        <v>30</v>
      </c>
      <c r="C41" t="s">
        <v>30</v>
      </c>
      <c r="D41" t="s">
        <v>30</v>
      </c>
      <c r="E41" t="s">
        <v>30</v>
      </c>
      <c r="F41" t="s">
        <v>30</v>
      </c>
      <c r="G41" t="s">
        <v>30</v>
      </c>
      <c r="H41" t="s">
        <v>30</v>
      </c>
      <c r="I41" t="s">
        <v>61</v>
      </c>
      <c r="J41" t="s">
        <v>41</v>
      </c>
      <c r="K41" t="s">
        <v>30</v>
      </c>
      <c r="L41" t="s">
        <v>30</v>
      </c>
      <c r="M41" t="s">
        <v>30</v>
      </c>
      <c r="N41" t="s">
        <v>30</v>
      </c>
      <c r="O41" t="s">
        <v>30</v>
      </c>
      <c r="P41" t="s">
        <v>30</v>
      </c>
      <c r="Q41" t="s">
        <v>59</v>
      </c>
      <c r="R41" t="s">
        <v>32</v>
      </c>
      <c r="S41" t="s">
        <v>60</v>
      </c>
      <c r="T41" t="s">
        <v>29</v>
      </c>
      <c r="U41" t="s">
        <v>249</v>
      </c>
    </row>
    <row r="42" spans="1:21" hidden="1" x14ac:dyDescent="0.25">
      <c r="A42" t="s">
        <v>30</v>
      </c>
      <c r="B42" t="s">
        <v>30</v>
      </c>
      <c r="C42" t="s">
        <v>30</v>
      </c>
      <c r="D42" t="s">
        <v>30</v>
      </c>
      <c r="E42" t="s">
        <v>30</v>
      </c>
      <c r="F42" t="s">
        <v>30</v>
      </c>
      <c r="G42" t="s">
        <v>30</v>
      </c>
      <c r="H42" t="s">
        <v>30</v>
      </c>
      <c r="I42" t="s">
        <v>69</v>
      </c>
      <c r="J42" t="s">
        <v>70</v>
      </c>
      <c r="K42" t="s">
        <v>30</v>
      </c>
      <c r="L42" t="s">
        <v>30</v>
      </c>
      <c r="M42" t="s">
        <v>30</v>
      </c>
      <c r="N42" t="s">
        <v>30</v>
      </c>
      <c r="O42" t="s">
        <v>30</v>
      </c>
      <c r="P42" t="s">
        <v>30</v>
      </c>
      <c r="Q42" t="s">
        <v>67</v>
      </c>
      <c r="R42" t="s">
        <v>27</v>
      </c>
      <c r="S42" t="s">
        <v>68</v>
      </c>
      <c r="T42" t="s">
        <v>29</v>
      </c>
      <c r="U42" t="s">
        <v>249</v>
      </c>
    </row>
    <row r="43" spans="1:21" hidden="1" x14ac:dyDescent="0.25">
      <c r="A43" t="s">
        <v>30</v>
      </c>
      <c r="B43" t="s">
        <v>30</v>
      </c>
      <c r="C43" t="s">
        <v>30</v>
      </c>
      <c r="D43" t="s">
        <v>30</v>
      </c>
      <c r="E43" t="s">
        <v>30</v>
      </c>
      <c r="F43" t="s">
        <v>30</v>
      </c>
      <c r="G43" t="s">
        <v>30</v>
      </c>
      <c r="H43" t="s">
        <v>30</v>
      </c>
      <c r="I43" t="s">
        <v>22</v>
      </c>
      <c r="J43" t="s">
        <v>36</v>
      </c>
      <c r="K43" t="s">
        <v>30</v>
      </c>
      <c r="L43" t="s">
        <v>30</v>
      </c>
      <c r="M43" t="s">
        <v>30</v>
      </c>
      <c r="N43" t="s">
        <v>30</v>
      </c>
      <c r="O43" t="s">
        <v>30</v>
      </c>
      <c r="P43" t="s">
        <v>30</v>
      </c>
      <c r="Q43" t="s">
        <v>67</v>
      </c>
      <c r="R43" t="s">
        <v>32</v>
      </c>
      <c r="S43" t="s">
        <v>68</v>
      </c>
      <c r="T43" t="s">
        <v>29</v>
      </c>
      <c r="U43" t="s">
        <v>249</v>
      </c>
    </row>
    <row r="44" spans="1:21" hidden="1" x14ac:dyDescent="0.25">
      <c r="A44" t="s">
        <v>30</v>
      </c>
      <c r="B44" t="s">
        <v>30</v>
      </c>
      <c r="C44" t="s">
        <v>30</v>
      </c>
      <c r="D44" t="s">
        <v>30</v>
      </c>
      <c r="E44" t="s">
        <v>30</v>
      </c>
      <c r="F44" t="s">
        <v>30</v>
      </c>
      <c r="G44" t="s">
        <v>30</v>
      </c>
      <c r="H44" t="s">
        <v>30</v>
      </c>
      <c r="I44" t="s">
        <v>61</v>
      </c>
      <c r="J44" t="s">
        <v>41</v>
      </c>
      <c r="K44" t="s">
        <v>30</v>
      </c>
      <c r="L44" t="s">
        <v>30</v>
      </c>
      <c r="M44" t="s">
        <v>30</v>
      </c>
      <c r="N44" t="s">
        <v>30</v>
      </c>
      <c r="O44" t="s">
        <v>30</v>
      </c>
      <c r="P44" t="s">
        <v>30</v>
      </c>
      <c r="Q44" t="s">
        <v>75</v>
      </c>
      <c r="R44" t="s">
        <v>32</v>
      </c>
      <c r="S44" t="s">
        <v>76</v>
      </c>
      <c r="T44" t="s">
        <v>29</v>
      </c>
      <c r="U44" t="s">
        <v>249</v>
      </c>
    </row>
    <row r="45" spans="1:21" hidden="1" x14ac:dyDescent="0.25">
      <c r="A45" t="s">
        <v>30</v>
      </c>
      <c r="B45" t="s">
        <v>30</v>
      </c>
      <c r="C45" t="s">
        <v>30</v>
      </c>
      <c r="D45" t="s">
        <v>30</v>
      </c>
      <c r="E45" t="s">
        <v>30</v>
      </c>
      <c r="F45" t="s">
        <v>30</v>
      </c>
      <c r="G45" t="s">
        <v>30</v>
      </c>
      <c r="H45" t="s">
        <v>30</v>
      </c>
      <c r="I45" t="s">
        <v>22</v>
      </c>
      <c r="J45" t="s">
        <v>36</v>
      </c>
      <c r="K45" t="s">
        <v>30</v>
      </c>
      <c r="L45" t="s">
        <v>30</v>
      </c>
      <c r="M45" t="s">
        <v>30</v>
      </c>
      <c r="N45" t="s">
        <v>30</v>
      </c>
      <c r="O45" t="s">
        <v>30</v>
      </c>
      <c r="P45" t="s">
        <v>30</v>
      </c>
      <c r="Q45" t="s">
        <v>75</v>
      </c>
      <c r="R45" t="s">
        <v>32</v>
      </c>
      <c r="S45" t="s">
        <v>76</v>
      </c>
      <c r="T45" t="s">
        <v>29</v>
      </c>
      <c r="U45" t="s">
        <v>249</v>
      </c>
    </row>
    <row r="46" spans="1:21" hidden="1" x14ac:dyDescent="0.25">
      <c r="A46" t="s">
        <v>30</v>
      </c>
      <c r="B46" t="s">
        <v>30</v>
      </c>
      <c r="C46" t="s">
        <v>30</v>
      </c>
      <c r="D46" t="s">
        <v>30</v>
      </c>
      <c r="E46" t="s">
        <v>30</v>
      </c>
      <c r="F46" t="s">
        <v>30</v>
      </c>
      <c r="G46" t="s">
        <v>30</v>
      </c>
      <c r="H46" t="s">
        <v>30</v>
      </c>
      <c r="I46" t="s">
        <v>61</v>
      </c>
      <c r="J46" t="s">
        <v>31</v>
      </c>
      <c r="K46" t="s">
        <v>30</v>
      </c>
      <c r="L46" t="s">
        <v>30</v>
      </c>
      <c r="M46" t="s">
        <v>30</v>
      </c>
      <c r="N46" t="s">
        <v>30</v>
      </c>
      <c r="O46" t="s">
        <v>30</v>
      </c>
      <c r="P46" t="s">
        <v>30</v>
      </c>
      <c r="Q46" t="s">
        <v>78</v>
      </c>
      <c r="R46" t="s">
        <v>32</v>
      </c>
      <c r="S46" t="s">
        <v>76</v>
      </c>
      <c r="T46" t="s">
        <v>29</v>
      </c>
      <c r="U46" t="s">
        <v>249</v>
      </c>
    </row>
    <row r="47" spans="1:21" hidden="1" x14ac:dyDescent="0.25">
      <c r="A47" t="s">
        <v>30</v>
      </c>
      <c r="B47" t="s">
        <v>30</v>
      </c>
      <c r="C47" t="s">
        <v>30</v>
      </c>
      <c r="D47" t="s">
        <v>30</v>
      </c>
      <c r="E47" t="s">
        <v>30</v>
      </c>
      <c r="F47" t="s">
        <v>30</v>
      </c>
      <c r="G47" t="s">
        <v>30</v>
      </c>
      <c r="H47" t="s">
        <v>30</v>
      </c>
      <c r="I47" t="s">
        <v>69</v>
      </c>
      <c r="J47" t="s">
        <v>41</v>
      </c>
      <c r="K47" t="s">
        <v>30</v>
      </c>
      <c r="L47" t="s">
        <v>30</v>
      </c>
      <c r="M47" t="s">
        <v>30</v>
      </c>
      <c r="N47" t="s">
        <v>30</v>
      </c>
      <c r="O47" t="s">
        <v>30</v>
      </c>
      <c r="P47" t="s">
        <v>30</v>
      </c>
      <c r="Q47" t="s">
        <v>78</v>
      </c>
      <c r="R47" t="s">
        <v>32</v>
      </c>
      <c r="S47" t="s">
        <v>76</v>
      </c>
      <c r="T47" t="s">
        <v>29</v>
      </c>
      <c r="U47" t="s">
        <v>249</v>
      </c>
    </row>
    <row r="48" spans="1:21" hidden="1" x14ac:dyDescent="0.25">
      <c r="A48" t="s">
        <v>30</v>
      </c>
      <c r="B48" t="s">
        <v>30</v>
      </c>
      <c r="C48" t="s">
        <v>30</v>
      </c>
      <c r="D48" t="s">
        <v>30</v>
      </c>
      <c r="E48" t="s">
        <v>30</v>
      </c>
      <c r="F48" t="s">
        <v>30</v>
      </c>
      <c r="G48" t="s">
        <v>30</v>
      </c>
      <c r="H48" t="s">
        <v>30</v>
      </c>
      <c r="I48" t="s">
        <v>69</v>
      </c>
      <c r="J48" t="s">
        <v>42</v>
      </c>
      <c r="K48" t="s">
        <v>30</v>
      </c>
      <c r="L48" t="s">
        <v>30</v>
      </c>
      <c r="M48" t="s">
        <v>30</v>
      </c>
      <c r="N48" t="s">
        <v>30</v>
      </c>
      <c r="O48" t="s">
        <v>30</v>
      </c>
      <c r="P48" t="s">
        <v>30</v>
      </c>
      <c r="Q48" t="s">
        <v>75</v>
      </c>
      <c r="R48" t="s">
        <v>32</v>
      </c>
      <c r="S48" t="s">
        <v>76</v>
      </c>
      <c r="T48" t="s">
        <v>29</v>
      </c>
      <c r="U48" t="s">
        <v>249</v>
      </c>
    </row>
    <row r="49" spans="1:21" hidden="1" x14ac:dyDescent="0.25">
      <c r="A49" t="s">
        <v>30</v>
      </c>
      <c r="B49" t="s">
        <v>30</v>
      </c>
      <c r="C49" t="s">
        <v>30</v>
      </c>
      <c r="D49" t="s">
        <v>30</v>
      </c>
      <c r="E49" t="s">
        <v>30</v>
      </c>
      <c r="F49" t="s">
        <v>30</v>
      </c>
      <c r="G49" t="s">
        <v>30</v>
      </c>
      <c r="H49" t="s">
        <v>30</v>
      </c>
      <c r="I49" t="s">
        <v>30</v>
      </c>
      <c r="J49" t="s">
        <v>87</v>
      </c>
      <c r="K49" t="s">
        <v>30</v>
      </c>
      <c r="L49" t="s">
        <v>30</v>
      </c>
      <c r="M49" t="s">
        <v>30</v>
      </c>
      <c r="N49" t="s">
        <v>30</v>
      </c>
      <c r="O49" t="s">
        <v>30</v>
      </c>
      <c r="P49" t="s">
        <v>30</v>
      </c>
      <c r="Q49" t="s">
        <v>85</v>
      </c>
      <c r="R49" t="s">
        <v>27</v>
      </c>
      <c r="S49" t="s">
        <v>88</v>
      </c>
      <c r="T49" t="s">
        <v>29</v>
      </c>
      <c r="U49" t="s">
        <v>249</v>
      </c>
    </row>
    <row r="50" spans="1:21" hidden="1" x14ac:dyDescent="0.25">
      <c r="A50" t="s">
        <v>30</v>
      </c>
      <c r="B50" t="s">
        <v>30</v>
      </c>
      <c r="C50" t="s">
        <v>30</v>
      </c>
      <c r="D50" t="s">
        <v>30</v>
      </c>
      <c r="E50" t="s">
        <v>30</v>
      </c>
      <c r="F50" t="s">
        <v>30</v>
      </c>
      <c r="G50" t="s">
        <v>30</v>
      </c>
      <c r="H50" t="s">
        <v>30</v>
      </c>
      <c r="I50" t="s">
        <v>83</v>
      </c>
      <c r="J50" t="s">
        <v>41</v>
      </c>
      <c r="K50" t="s">
        <v>30</v>
      </c>
      <c r="L50" t="s">
        <v>30</v>
      </c>
      <c r="M50" t="s">
        <v>30</v>
      </c>
      <c r="N50" t="s">
        <v>30</v>
      </c>
      <c r="O50" t="s">
        <v>30</v>
      </c>
      <c r="P50" t="s">
        <v>30</v>
      </c>
      <c r="Q50" t="s">
        <v>85</v>
      </c>
      <c r="R50" t="s">
        <v>32</v>
      </c>
      <c r="S50" t="s">
        <v>86</v>
      </c>
      <c r="T50" t="s">
        <v>29</v>
      </c>
      <c r="U50" t="s">
        <v>249</v>
      </c>
    </row>
    <row r="51" spans="1:21" hidden="1" x14ac:dyDescent="0.25">
      <c r="A51" t="s">
        <v>30</v>
      </c>
      <c r="B51" t="s">
        <v>30</v>
      </c>
      <c r="C51" t="s">
        <v>30</v>
      </c>
      <c r="D51" t="s">
        <v>30</v>
      </c>
      <c r="E51" t="s">
        <v>30</v>
      </c>
      <c r="F51" t="s">
        <v>30</v>
      </c>
      <c r="G51" t="s">
        <v>30</v>
      </c>
      <c r="H51" t="s">
        <v>30</v>
      </c>
      <c r="I51" t="s">
        <v>22</v>
      </c>
      <c r="J51" t="s">
        <v>36</v>
      </c>
      <c r="K51" t="s">
        <v>30</v>
      </c>
      <c r="L51" t="s">
        <v>30</v>
      </c>
      <c r="M51" t="s">
        <v>30</v>
      </c>
      <c r="N51" t="s">
        <v>30</v>
      </c>
      <c r="O51" t="s">
        <v>30</v>
      </c>
      <c r="P51" t="s">
        <v>30</v>
      </c>
      <c r="Q51" t="s">
        <v>91</v>
      </c>
      <c r="R51" t="s">
        <v>32</v>
      </c>
      <c r="S51" t="s">
        <v>86</v>
      </c>
      <c r="T51" t="s">
        <v>29</v>
      </c>
      <c r="U51" t="s">
        <v>249</v>
      </c>
    </row>
    <row r="52" spans="1:21" hidden="1" x14ac:dyDescent="0.25">
      <c r="A52" t="s">
        <v>30</v>
      </c>
      <c r="B52" t="s">
        <v>30</v>
      </c>
      <c r="C52" t="s">
        <v>30</v>
      </c>
      <c r="D52" t="s">
        <v>30</v>
      </c>
      <c r="E52" t="s">
        <v>30</v>
      </c>
      <c r="F52" t="s">
        <v>30</v>
      </c>
      <c r="G52" t="s">
        <v>30</v>
      </c>
      <c r="H52" t="s">
        <v>30</v>
      </c>
      <c r="I52" t="s">
        <v>83</v>
      </c>
      <c r="J52" t="s">
        <v>50</v>
      </c>
      <c r="K52" t="s">
        <v>30</v>
      </c>
      <c r="L52" t="s">
        <v>30</v>
      </c>
      <c r="M52" t="s">
        <v>30</v>
      </c>
      <c r="N52" t="s">
        <v>30</v>
      </c>
      <c r="O52" t="s">
        <v>30</v>
      </c>
      <c r="P52" t="s">
        <v>30</v>
      </c>
      <c r="Q52" t="s">
        <v>93</v>
      </c>
      <c r="R52" t="s">
        <v>32</v>
      </c>
      <c r="S52" t="s">
        <v>86</v>
      </c>
      <c r="T52" t="s">
        <v>29</v>
      </c>
      <c r="U52" t="s">
        <v>249</v>
      </c>
    </row>
    <row r="53" spans="1:21" hidden="1" x14ac:dyDescent="0.25">
      <c r="A53" t="s">
        <v>30</v>
      </c>
      <c r="B53" t="s">
        <v>30</v>
      </c>
      <c r="C53" t="s">
        <v>30</v>
      </c>
      <c r="D53" t="s">
        <v>30</v>
      </c>
      <c r="E53" t="s">
        <v>30</v>
      </c>
      <c r="F53" t="s">
        <v>30</v>
      </c>
      <c r="G53" t="s">
        <v>30</v>
      </c>
      <c r="H53" t="s">
        <v>30</v>
      </c>
      <c r="I53" t="s">
        <v>61</v>
      </c>
      <c r="J53" t="s">
        <v>36</v>
      </c>
      <c r="K53" t="s">
        <v>30</v>
      </c>
      <c r="L53" t="s">
        <v>30</v>
      </c>
      <c r="M53" t="s">
        <v>30</v>
      </c>
      <c r="N53" t="s">
        <v>30</v>
      </c>
      <c r="O53" t="s">
        <v>30</v>
      </c>
      <c r="P53" t="s">
        <v>30</v>
      </c>
      <c r="Q53" t="s">
        <v>96</v>
      </c>
      <c r="R53" t="s">
        <v>32</v>
      </c>
      <c r="S53" t="s">
        <v>76</v>
      </c>
      <c r="T53" t="s">
        <v>29</v>
      </c>
      <c r="U53" t="s">
        <v>249</v>
      </c>
    </row>
    <row r="54" spans="1:21" hidden="1" x14ac:dyDescent="0.25">
      <c r="A54" t="s">
        <v>30</v>
      </c>
      <c r="B54" t="s">
        <v>30</v>
      </c>
      <c r="C54" t="s">
        <v>30</v>
      </c>
      <c r="D54" t="s">
        <v>30</v>
      </c>
      <c r="E54" t="s">
        <v>30</v>
      </c>
      <c r="F54" t="s">
        <v>30</v>
      </c>
      <c r="G54" t="s">
        <v>30</v>
      </c>
      <c r="H54" t="s">
        <v>30</v>
      </c>
      <c r="I54" t="s">
        <v>61</v>
      </c>
      <c r="J54" t="s">
        <v>41</v>
      </c>
      <c r="K54" t="s">
        <v>30</v>
      </c>
      <c r="L54" t="s">
        <v>30</v>
      </c>
      <c r="M54" t="s">
        <v>30</v>
      </c>
      <c r="N54" t="s">
        <v>30</v>
      </c>
      <c r="O54" t="s">
        <v>30</v>
      </c>
      <c r="P54" t="s">
        <v>30</v>
      </c>
      <c r="Q54" t="s">
        <v>98</v>
      </c>
      <c r="R54" t="s">
        <v>32</v>
      </c>
      <c r="S54" t="s">
        <v>99</v>
      </c>
      <c r="T54" t="s">
        <v>29</v>
      </c>
      <c r="U54" t="s">
        <v>249</v>
      </c>
    </row>
    <row r="55" spans="1:21" hidden="1" x14ac:dyDescent="0.25">
      <c r="A55" t="s">
        <v>30</v>
      </c>
      <c r="B55" t="s">
        <v>30</v>
      </c>
      <c r="C55" t="s">
        <v>30</v>
      </c>
      <c r="D55" t="s">
        <v>30</v>
      </c>
      <c r="E55" t="s">
        <v>30</v>
      </c>
      <c r="F55" t="s">
        <v>30</v>
      </c>
      <c r="G55" t="s">
        <v>30</v>
      </c>
      <c r="H55" t="s">
        <v>30</v>
      </c>
      <c r="I55" t="s">
        <v>61</v>
      </c>
      <c r="J55" t="s">
        <v>36</v>
      </c>
      <c r="K55" t="s">
        <v>30</v>
      </c>
      <c r="L55" t="s">
        <v>30</v>
      </c>
      <c r="M55" t="s">
        <v>30</v>
      </c>
      <c r="N55" t="s">
        <v>30</v>
      </c>
      <c r="O55" t="s">
        <v>30</v>
      </c>
      <c r="P55" t="s">
        <v>30</v>
      </c>
      <c r="Q55" t="s">
        <v>98</v>
      </c>
      <c r="R55" t="s">
        <v>32</v>
      </c>
      <c r="S55" t="s">
        <v>100</v>
      </c>
      <c r="T55" t="s">
        <v>29</v>
      </c>
      <c r="U55" t="s">
        <v>249</v>
      </c>
    </row>
    <row r="56" spans="1:21" hidden="1" x14ac:dyDescent="0.25">
      <c r="A56" t="s">
        <v>30</v>
      </c>
      <c r="B56" t="s">
        <v>30</v>
      </c>
      <c r="C56" t="s">
        <v>30</v>
      </c>
      <c r="D56" t="s">
        <v>30</v>
      </c>
      <c r="E56" t="s">
        <v>30</v>
      </c>
      <c r="F56" t="s">
        <v>30</v>
      </c>
      <c r="G56" t="s">
        <v>30</v>
      </c>
      <c r="H56" t="s">
        <v>30</v>
      </c>
      <c r="I56" t="s">
        <v>61</v>
      </c>
      <c r="J56" t="s">
        <v>42</v>
      </c>
      <c r="K56" t="s">
        <v>30</v>
      </c>
      <c r="L56" t="s">
        <v>30</v>
      </c>
      <c r="M56" t="s">
        <v>30</v>
      </c>
      <c r="N56" t="s">
        <v>30</v>
      </c>
      <c r="O56" t="s">
        <v>30</v>
      </c>
      <c r="P56" t="s">
        <v>30</v>
      </c>
      <c r="Q56" t="s">
        <v>105</v>
      </c>
      <c r="R56" t="s">
        <v>32</v>
      </c>
      <c r="S56" t="s">
        <v>76</v>
      </c>
      <c r="T56" t="s">
        <v>29</v>
      </c>
      <c r="U56" t="s">
        <v>249</v>
      </c>
    </row>
    <row r="57" spans="1:21" hidden="1" x14ac:dyDescent="0.25">
      <c r="A57" t="s">
        <v>30</v>
      </c>
      <c r="B57" t="s">
        <v>30</v>
      </c>
      <c r="C57" t="s">
        <v>30</v>
      </c>
      <c r="D57" t="s">
        <v>30</v>
      </c>
      <c r="E57" t="s">
        <v>30</v>
      </c>
      <c r="F57" t="s">
        <v>30</v>
      </c>
      <c r="G57" t="s">
        <v>30</v>
      </c>
      <c r="H57" t="s">
        <v>30</v>
      </c>
      <c r="I57" t="s">
        <v>69</v>
      </c>
      <c r="J57" t="s">
        <v>36</v>
      </c>
      <c r="K57" t="s">
        <v>30</v>
      </c>
      <c r="L57" t="s">
        <v>30</v>
      </c>
      <c r="M57" t="s">
        <v>30</v>
      </c>
      <c r="N57" t="s">
        <v>30</v>
      </c>
      <c r="O57" t="s">
        <v>30</v>
      </c>
      <c r="P57" t="s">
        <v>30</v>
      </c>
      <c r="Q57" t="s">
        <v>105</v>
      </c>
      <c r="R57" t="s">
        <v>32</v>
      </c>
      <c r="S57" t="s">
        <v>76</v>
      </c>
      <c r="T57" t="s">
        <v>29</v>
      </c>
      <c r="U57" t="s">
        <v>249</v>
      </c>
    </row>
    <row r="58" spans="1:21" hidden="1" x14ac:dyDescent="0.25">
      <c r="A58" t="s">
        <v>30</v>
      </c>
      <c r="B58" t="s">
        <v>30</v>
      </c>
      <c r="C58" t="s">
        <v>30</v>
      </c>
      <c r="D58" t="s">
        <v>30</v>
      </c>
      <c r="E58" t="s">
        <v>30</v>
      </c>
      <c r="F58" t="s">
        <v>30</v>
      </c>
      <c r="G58" t="s">
        <v>30</v>
      </c>
      <c r="H58" t="s">
        <v>30</v>
      </c>
      <c r="I58" t="s">
        <v>69</v>
      </c>
      <c r="J58" t="s">
        <v>36</v>
      </c>
      <c r="K58" t="s">
        <v>30</v>
      </c>
      <c r="L58" t="s">
        <v>30</v>
      </c>
      <c r="M58" t="s">
        <v>30</v>
      </c>
      <c r="N58" t="s">
        <v>30</v>
      </c>
      <c r="O58" t="s">
        <v>30</v>
      </c>
      <c r="P58" t="s">
        <v>30</v>
      </c>
      <c r="Q58" t="s">
        <v>110</v>
      </c>
      <c r="R58" t="s">
        <v>32</v>
      </c>
      <c r="S58" t="s">
        <v>111</v>
      </c>
      <c r="T58" t="s">
        <v>29</v>
      </c>
      <c r="U58" t="s">
        <v>249</v>
      </c>
    </row>
    <row r="59" spans="1:21" hidden="1" x14ac:dyDescent="0.25">
      <c r="A59" t="s">
        <v>30</v>
      </c>
      <c r="B59" t="s">
        <v>30</v>
      </c>
      <c r="C59" t="s">
        <v>30</v>
      </c>
      <c r="D59" t="s">
        <v>30</v>
      </c>
      <c r="E59" t="s">
        <v>30</v>
      </c>
      <c r="F59" t="s">
        <v>30</v>
      </c>
      <c r="G59" t="s">
        <v>30</v>
      </c>
      <c r="H59" t="s">
        <v>30</v>
      </c>
      <c r="I59" t="s">
        <v>61</v>
      </c>
      <c r="J59" t="s">
        <v>36</v>
      </c>
      <c r="K59" t="s">
        <v>30</v>
      </c>
      <c r="L59" t="s">
        <v>30</v>
      </c>
      <c r="M59" t="s">
        <v>30</v>
      </c>
      <c r="N59" t="s">
        <v>30</v>
      </c>
      <c r="O59" t="s">
        <v>30</v>
      </c>
      <c r="P59" t="s">
        <v>30</v>
      </c>
      <c r="Q59" t="s">
        <v>115</v>
      </c>
      <c r="R59" t="s">
        <v>32</v>
      </c>
      <c r="S59" t="s">
        <v>116</v>
      </c>
      <c r="T59" t="s">
        <v>29</v>
      </c>
      <c r="U59" t="s">
        <v>249</v>
      </c>
    </row>
    <row r="60" spans="1:21" hidden="1" x14ac:dyDescent="0.25">
      <c r="A60" t="s">
        <v>30</v>
      </c>
      <c r="B60" t="s">
        <v>30</v>
      </c>
      <c r="C60" t="s">
        <v>30</v>
      </c>
      <c r="D60" t="s">
        <v>30</v>
      </c>
      <c r="E60" t="s">
        <v>30</v>
      </c>
      <c r="F60" t="s">
        <v>30</v>
      </c>
      <c r="G60" t="s">
        <v>30</v>
      </c>
      <c r="H60" t="s">
        <v>30</v>
      </c>
      <c r="I60" t="s">
        <v>83</v>
      </c>
      <c r="J60" t="s">
        <v>41</v>
      </c>
      <c r="K60" t="s">
        <v>30</v>
      </c>
      <c r="L60" t="s">
        <v>30</v>
      </c>
      <c r="M60" t="s">
        <v>30</v>
      </c>
      <c r="N60" t="s">
        <v>30</v>
      </c>
      <c r="O60" t="s">
        <v>30</v>
      </c>
      <c r="P60" t="s">
        <v>30</v>
      </c>
      <c r="Q60" t="s">
        <v>121</v>
      </c>
      <c r="R60" t="s">
        <v>32</v>
      </c>
      <c r="S60" t="s">
        <v>122</v>
      </c>
      <c r="T60" t="s">
        <v>29</v>
      </c>
      <c r="U60" t="s">
        <v>249</v>
      </c>
    </row>
    <row r="61" spans="1:21" hidden="1" x14ac:dyDescent="0.25">
      <c r="A61" t="s">
        <v>30</v>
      </c>
      <c r="B61" t="s">
        <v>30</v>
      </c>
      <c r="C61" t="s">
        <v>30</v>
      </c>
      <c r="D61" t="s">
        <v>30</v>
      </c>
      <c r="E61" t="s">
        <v>30</v>
      </c>
      <c r="F61" t="s">
        <v>30</v>
      </c>
      <c r="G61" t="s">
        <v>30</v>
      </c>
      <c r="H61" t="s">
        <v>30</v>
      </c>
      <c r="I61" t="s">
        <v>61</v>
      </c>
      <c r="J61" t="s">
        <v>31</v>
      </c>
      <c r="K61" t="s">
        <v>30</v>
      </c>
      <c r="L61" t="s">
        <v>30</v>
      </c>
      <c r="M61" t="s">
        <v>30</v>
      </c>
      <c r="N61" t="s">
        <v>30</v>
      </c>
      <c r="O61" t="s">
        <v>30</v>
      </c>
      <c r="P61" t="s">
        <v>30</v>
      </c>
      <c r="Q61" t="s">
        <v>127</v>
      </c>
      <c r="R61" t="s">
        <v>32</v>
      </c>
      <c r="S61" t="s">
        <v>128</v>
      </c>
      <c r="T61" t="s">
        <v>29</v>
      </c>
      <c r="U61" t="s">
        <v>249</v>
      </c>
    </row>
    <row r="62" spans="1:21" hidden="1" x14ac:dyDescent="0.25">
      <c r="A62" t="s">
        <v>30</v>
      </c>
      <c r="B62" t="s">
        <v>30</v>
      </c>
      <c r="C62" t="s">
        <v>30</v>
      </c>
      <c r="D62" t="s">
        <v>30</v>
      </c>
      <c r="E62" t="s">
        <v>30</v>
      </c>
      <c r="F62" t="s">
        <v>30</v>
      </c>
      <c r="G62" t="s">
        <v>30</v>
      </c>
      <c r="H62" t="s">
        <v>30</v>
      </c>
      <c r="I62" t="s">
        <v>69</v>
      </c>
      <c r="J62" t="s">
        <v>36</v>
      </c>
      <c r="K62" t="s">
        <v>30</v>
      </c>
      <c r="L62" t="s">
        <v>30</v>
      </c>
      <c r="M62" t="s">
        <v>30</v>
      </c>
      <c r="N62" t="s">
        <v>30</v>
      </c>
      <c r="O62" t="s">
        <v>30</v>
      </c>
      <c r="P62" t="s">
        <v>30</v>
      </c>
      <c r="Q62" t="s">
        <v>130</v>
      </c>
      <c r="R62" t="s">
        <v>32</v>
      </c>
      <c r="S62" t="s">
        <v>128</v>
      </c>
      <c r="T62" t="s">
        <v>29</v>
      </c>
      <c r="U62" t="s">
        <v>249</v>
      </c>
    </row>
    <row r="63" spans="1:21" hidden="1" x14ac:dyDescent="0.25">
      <c r="A63" t="s">
        <v>30</v>
      </c>
      <c r="B63" t="s">
        <v>30</v>
      </c>
      <c r="C63" t="s">
        <v>30</v>
      </c>
      <c r="D63" t="s">
        <v>30</v>
      </c>
      <c r="E63" t="s">
        <v>30</v>
      </c>
      <c r="F63" t="s">
        <v>30</v>
      </c>
      <c r="G63" t="s">
        <v>30</v>
      </c>
      <c r="H63" t="s">
        <v>30</v>
      </c>
      <c r="I63" t="s">
        <v>61</v>
      </c>
      <c r="J63" t="s">
        <v>41</v>
      </c>
      <c r="K63" t="s">
        <v>30</v>
      </c>
      <c r="L63" t="s">
        <v>30</v>
      </c>
      <c r="M63" t="s">
        <v>30</v>
      </c>
      <c r="N63" t="s">
        <v>30</v>
      </c>
      <c r="O63" t="s">
        <v>30</v>
      </c>
      <c r="P63" t="s">
        <v>30</v>
      </c>
      <c r="Q63" t="s">
        <v>134</v>
      </c>
      <c r="R63" t="s">
        <v>32</v>
      </c>
      <c r="S63" t="s">
        <v>135</v>
      </c>
      <c r="T63" t="s">
        <v>29</v>
      </c>
      <c r="U63" t="s">
        <v>249</v>
      </c>
    </row>
    <row r="64" spans="1:21" hidden="1" x14ac:dyDescent="0.25">
      <c r="A64" t="s">
        <v>30</v>
      </c>
      <c r="B64" t="s">
        <v>30</v>
      </c>
      <c r="C64" t="s">
        <v>30</v>
      </c>
      <c r="D64" t="s">
        <v>30</v>
      </c>
      <c r="E64" t="s">
        <v>30</v>
      </c>
      <c r="F64" t="s">
        <v>30</v>
      </c>
      <c r="G64" t="s">
        <v>30</v>
      </c>
      <c r="H64" t="s">
        <v>30</v>
      </c>
      <c r="I64" t="s">
        <v>22</v>
      </c>
      <c r="J64" t="s">
        <v>36</v>
      </c>
      <c r="K64" t="s">
        <v>30</v>
      </c>
      <c r="L64" t="s">
        <v>30</v>
      </c>
      <c r="M64" t="s">
        <v>30</v>
      </c>
      <c r="N64" t="s">
        <v>30</v>
      </c>
      <c r="O64" t="s">
        <v>30</v>
      </c>
      <c r="P64" t="s">
        <v>30</v>
      </c>
      <c r="Q64" t="s">
        <v>134</v>
      </c>
      <c r="R64" t="s">
        <v>32</v>
      </c>
      <c r="S64" t="s">
        <v>135</v>
      </c>
      <c r="T64" t="s">
        <v>29</v>
      </c>
      <c r="U64" t="s">
        <v>249</v>
      </c>
    </row>
    <row r="65" spans="1:21" hidden="1" x14ac:dyDescent="0.25">
      <c r="A65" t="s">
        <v>30</v>
      </c>
      <c r="B65" t="s">
        <v>30</v>
      </c>
      <c r="C65" t="s">
        <v>30</v>
      </c>
      <c r="D65" t="s">
        <v>30</v>
      </c>
      <c r="E65" t="s">
        <v>30</v>
      </c>
      <c r="F65" t="s">
        <v>30</v>
      </c>
      <c r="G65" t="s">
        <v>30</v>
      </c>
      <c r="H65" t="s">
        <v>30</v>
      </c>
      <c r="I65" t="s">
        <v>83</v>
      </c>
      <c r="J65" t="s">
        <v>41</v>
      </c>
      <c r="K65" t="s">
        <v>30</v>
      </c>
      <c r="L65" t="s">
        <v>30</v>
      </c>
      <c r="M65" t="s">
        <v>30</v>
      </c>
      <c r="N65" t="s">
        <v>30</v>
      </c>
      <c r="O65" t="s">
        <v>30</v>
      </c>
      <c r="P65" t="s">
        <v>30</v>
      </c>
      <c r="Q65" t="s">
        <v>134</v>
      </c>
      <c r="R65" t="s">
        <v>32</v>
      </c>
      <c r="S65" t="s">
        <v>135</v>
      </c>
      <c r="T65" t="s">
        <v>29</v>
      </c>
      <c r="U65" t="s">
        <v>249</v>
      </c>
    </row>
    <row r="66" spans="1:21" hidden="1" x14ac:dyDescent="0.25">
      <c r="A66" t="s">
        <v>1</v>
      </c>
      <c r="B66" t="s">
        <v>2</v>
      </c>
      <c r="C66" t="s">
        <v>3</v>
      </c>
      <c r="D66" t="s">
        <v>4</v>
      </c>
      <c r="E66" t="s">
        <v>5</v>
      </c>
      <c r="F66" t="s">
        <v>6</v>
      </c>
      <c r="G66" t="s">
        <v>7</v>
      </c>
      <c r="H66" t="s">
        <v>8</v>
      </c>
      <c r="I66" t="s">
        <v>9</v>
      </c>
      <c r="J66" t="s">
        <v>10</v>
      </c>
      <c r="K66" t="s">
        <v>11</v>
      </c>
      <c r="L66" t="s">
        <v>12</v>
      </c>
      <c r="M66" t="s">
        <v>13</v>
      </c>
      <c r="N66" t="s">
        <v>14</v>
      </c>
      <c r="O66" t="s">
        <v>15</v>
      </c>
      <c r="P66" t="s">
        <v>16</v>
      </c>
      <c r="Q66" t="s">
        <v>17</v>
      </c>
      <c r="R66" t="s">
        <v>18</v>
      </c>
      <c r="S66" t="s">
        <v>19</v>
      </c>
      <c r="T66" t="s">
        <v>20</v>
      </c>
      <c r="U66" t="s">
        <v>249</v>
      </c>
    </row>
    <row r="67" spans="1:21" hidden="1" x14ac:dyDescent="0.25">
      <c r="A67" t="s">
        <v>1</v>
      </c>
      <c r="B67" t="s">
        <v>2</v>
      </c>
      <c r="C67" t="s">
        <v>3</v>
      </c>
      <c r="D67" t="s">
        <v>4</v>
      </c>
      <c r="E67" t="s">
        <v>5</v>
      </c>
      <c r="F67" t="s">
        <v>6</v>
      </c>
      <c r="G67" t="s">
        <v>7</v>
      </c>
      <c r="H67" t="s">
        <v>8</v>
      </c>
      <c r="I67" t="s">
        <v>9</v>
      </c>
      <c r="J67" t="s">
        <v>10</v>
      </c>
      <c r="K67" t="s">
        <v>11</v>
      </c>
      <c r="L67" t="s">
        <v>12</v>
      </c>
      <c r="M67" t="s">
        <v>13</v>
      </c>
      <c r="N67" t="s">
        <v>14</v>
      </c>
      <c r="O67" t="s">
        <v>15</v>
      </c>
      <c r="P67" t="s">
        <v>16</v>
      </c>
      <c r="Q67" t="s">
        <v>17</v>
      </c>
      <c r="R67" t="s">
        <v>18</v>
      </c>
      <c r="S67" t="s">
        <v>19</v>
      </c>
      <c r="T67" t="s">
        <v>20</v>
      </c>
      <c r="U67" t="s">
        <v>249</v>
      </c>
    </row>
    <row r="68" spans="1:21" hidden="1" x14ac:dyDescent="0.25">
      <c r="A68" t="s">
        <v>1</v>
      </c>
      <c r="B68" t="s">
        <v>2</v>
      </c>
      <c r="C68" t="s">
        <v>3</v>
      </c>
      <c r="D68" t="s">
        <v>4</v>
      </c>
      <c r="E68" t="s">
        <v>5</v>
      </c>
      <c r="F68" t="s">
        <v>6</v>
      </c>
      <c r="G68" t="s">
        <v>7</v>
      </c>
      <c r="H68" t="s">
        <v>8</v>
      </c>
      <c r="I68" t="s">
        <v>9</v>
      </c>
      <c r="J68" t="s">
        <v>10</v>
      </c>
      <c r="K68" t="s">
        <v>11</v>
      </c>
      <c r="L68" t="s">
        <v>12</v>
      </c>
      <c r="M68" t="s">
        <v>13</v>
      </c>
      <c r="N68" t="s">
        <v>14</v>
      </c>
      <c r="O68" t="s">
        <v>15</v>
      </c>
      <c r="P68" t="s">
        <v>16</v>
      </c>
      <c r="Q68" t="s">
        <v>17</v>
      </c>
      <c r="R68" t="s">
        <v>18</v>
      </c>
      <c r="S68" t="s">
        <v>19</v>
      </c>
      <c r="T68" t="s">
        <v>20</v>
      </c>
      <c r="U68" t="s">
        <v>249</v>
      </c>
    </row>
    <row r="69" spans="1:21" hidden="1" x14ac:dyDescent="0.25">
      <c r="A69" t="s">
        <v>1</v>
      </c>
      <c r="B69" t="s">
        <v>2</v>
      </c>
      <c r="C69" t="s">
        <v>3</v>
      </c>
      <c r="D69" t="s">
        <v>4</v>
      </c>
      <c r="E69" t="s">
        <v>5</v>
      </c>
      <c r="F69" t="s">
        <v>6</v>
      </c>
      <c r="G69" t="s">
        <v>7</v>
      </c>
      <c r="H69" t="s">
        <v>8</v>
      </c>
      <c r="I69" t="s">
        <v>9</v>
      </c>
      <c r="J69" t="s">
        <v>10</v>
      </c>
      <c r="K69" t="s">
        <v>11</v>
      </c>
      <c r="L69" t="s">
        <v>12</v>
      </c>
      <c r="M69" t="s">
        <v>13</v>
      </c>
      <c r="N69" t="s">
        <v>14</v>
      </c>
      <c r="O69" t="s">
        <v>15</v>
      </c>
      <c r="P69" t="s">
        <v>16</v>
      </c>
      <c r="Q69" t="s">
        <v>17</v>
      </c>
      <c r="R69" t="s">
        <v>18</v>
      </c>
      <c r="S69" t="s">
        <v>19</v>
      </c>
      <c r="T69" t="s">
        <v>20</v>
      </c>
      <c r="U69" t="s">
        <v>249</v>
      </c>
    </row>
    <row r="70" spans="1:21" hidden="1" x14ac:dyDescent="0.25">
      <c r="A70" t="s">
        <v>1</v>
      </c>
      <c r="B70" t="s">
        <v>2</v>
      </c>
      <c r="C70" t="s">
        <v>3</v>
      </c>
      <c r="D70" t="s">
        <v>4</v>
      </c>
      <c r="E70" t="s">
        <v>5</v>
      </c>
      <c r="F70" t="s">
        <v>6</v>
      </c>
      <c r="G70" t="s">
        <v>7</v>
      </c>
      <c r="H70" t="s">
        <v>8</v>
      </c>
      <c r="I70" t="s">
        <v>9</v>
      </c>
      <c r="J70" t="s">
        <v>10</v>
      </c>
      <c r="K70" t="s">
        <v>11</v>
      </c>
      <c r="L70" t="s">
        <v>12</v>
      </c>
      <c r="M70" t="s">
        <v>13</v>
      </c>
      <c r="N70" t="s">
        <v>14</v>
      </c>
      <c r="O70" t="s">
        <v>15</v>
      </c>
      <c r="P70" t="s">
        <v>16</v>
      </c>
      <c r="Q70" t="s">
        <v>17</v>
      </c>
      <c r="R70" t="s">
        <v>18</v>
      </c>
      <c r="S70" t="s">
        <v>19</v>
      </c>
      <c r="T70" t="s">
        <v>20</v>
      </c>
      <c r="U70" t="s">
        <v>249</v>
      </c>
    </row>
    <row r="71" spans="1:21" hidden="1" x14ac:dyDescent="0.25">
      <c r="A71" t="s">
        <v>1</v>
      </c>
      <c r="B71" t="s">
        <v>2</v>
      </c>
      <c r="C71" t="s">
        <v>3</v>
      </c>
      <c r="D71" t="s">
        <v>4</v>
      </c>
      <c r="E71" t="s">
        <v>5</v>
      </c>
      <c r="F71" t="s">
        <v>6</v>
      </c>
      <c r="G71" t="s">
        <v>7</v>
      </c>
      <c r="H71" t="s">
        <v>8</v>
      </c>
      <c r="I71" t="s">
        <v>9</v>
      </c>
      <c r="J71" t="s">
        <v>10</v>
      </c>
      <c r="K71" t="s">
        <v>11</v>
      </c>
      <c r="L71" t="s">
        <v>12</v>
      </c>
      <c r="M71" t="s">
        <v>13</v>
      </c>
      <c r="N71" t="s">
        <v>14</v>
      </c>
      <c r="O71" t="s">
        <v>15</v>
      </c>
      <c r="P71" t="s">
        <v>16</v>
      </c>
      <c r="Q71" t="s">
        <v>17</v>
      </c>
      <c r="R71" t="s">
        <v>18</v>
      </c>
      <c r="S71" t="s">
        <v>19</v>
      </c>
      <c r="T71" t="s">
        <v>20</v>
      </c>
      <c r="U71" t="s">
        <v>249</v>
      </c>
    </row>
    <row r="72" spans="1:21" hidden="1" x14ac:dyDescent="0.25">
      <c r="A72" t="s">
        <v>1</v>
      </c>
      <c r="B72" t="s">
        <v>2</v>
      </c>
      <c r="C72" t="s">
        <v>3</v>
      </c>
      <c r="D72" t="s">
        <v>4</v>
      </c>
      <c r="E72" t="s">
        <v>5</v>
      </c>
      <c r="F72" t="s">
        <v>6</v>
      </c>
      <c r="G72" t="s">
        <v>7</v>
      </c>
      <c r="H72" t="s">
        <v>8</v>
      </c>
      <c r="I72" t="s">
        <v>9</v>
      </c>
      <c r="J72" t="s">
        <v>10</v>
      </c>
      <c r="K72" t="s">
        <v>11</v>
      </c>
      <c r="L72" t="s">
        <v>12</v>
      </c>
      <c r="M72" t="s">
        <v>13</v>
      </c>
      <c r="N72" t="s">
        <v>14</v>
      </c>
      <c r="O72" t="s">
        <v>15</v>
      </c>
      <c r="P72" t="s">
        <v>16</v>
      </c>
      <c r="Q72" t="s">
        <v>17</v>
      </c>
      <c r="R72" t="s">
        <v>18</v>
      </c>
      <c r="S72" t="s">
        <v>19</v>
      </c>
      <c r="T72" t="s">
        <v>20</v>
      </c>
      <c r="U72" t="s">
        <v>249</v>
      </c>
    </row>
    <row r="73" spans="1:21" hidden="1" x14ac:dyDescent="0.25">
      <c r="A73" t="s">
        <v>1</v>
      </c>
      <c r="B73" t="s">
        <v>2</v>
      </c>
      <c r="C73" t="s">
        <v>3</v>
      </c>
      <c r="D73" t="s">
        <v>4</v>
      </c>
      <c r="E73" t="s">
        <v>5</v>
      </c>
      <c r="F73" t="s">
        <v>6</v>
      </c>
      <c r="G73" t="s">
        <v>7</v>
      </c>
      <c r="H73" t="s">
        <v>8</v>
      </c>
      <c r="I73" t="s">
        <v>9</v>
      </c>
      <c r="J73" t="s">
        <v>10</v>
      </c>
      <c r="K73" t="s">
        <v>11</v>
      </c>
      <c r="L73" t="s">
        <v>12</v>
      </c>
      <c r="M73" t="s">
        <v>13</v>
      </c>
      <c r="N73" t="s">
        <v>14</v>
      </c>
      <c r="O73" t="s">
        <v>15</v>
      </c>
      <c r="P73" t="s">
        <v>16</v>
      </c>
      <c r="Q73" t="s">
        <v>17</v>
      </c>
      <c r="R73" t="s">
        <v>18</v>
      </c>
      <c r="S73" t="s">
        <v>19</v>
      </c>
      <c r="T73" t="s">
        <v>20</v>
      </c>
      <c r="U73" t="s">
        <v>249</v>
      </c>
    </row>
    <row r="74" spans="1:21" hidden="1" x14ac:dyDescent="0.25">
      <c r="A74" t="s">
        <v>1</v>
      </c>
      <c r="B74" t="s">
        <v>2</v>
      </c>
      <c r="C74" t="s">
        <v>3</v>
      </c>
      <c r="D74" t="s">
        <v>4</v>
      </c>
      <c r="E74" t="s">
        <v>5</v>
      </c>
      <c r="F74" t="s">
        <v>6</v>
      </c>
      <c r="G74" t="s">
        <v>7</v>
      </c>
      <c r="H74" t="s">
        <v>8</v>
      </c>
      <c r="I74" t="s">
        <v>9</v>
      </c>
      <c r="J74" t="s">
        <v>10</v>
      </c>
      <c r="K74" t="s">
        <v>11</v>
      </c>
      <c r="L74" t="s">
        <v>12</v>
      </c>
      <c r="M74" t="s">
        <v>13</v>
      </c>
      <c r="N74" t="s">
        <v>14</v>
      </c>
      <c r="O74" t="s">
        <v>15</v>
      </c>
      <c r="P74" t="s">
        <v>16</v>
      </c>
      <c r="Q74" t="s">
        <v>17</v>
      </c>
      <c r="R74" t="s">
        <v>18</v>
      </c>
      <c r="S74" t="s">
        <v>19</v>
      </c>
      <c r="T74" t="s">
        <v>20</v>
      </c>
      <c r="U74" t="s">
        <v>249</v>
      </c>
    </row>
    <row r="75" spans="1:21" hidden="1" x14ac:dyDescent="0.25">
      <c r="A75" t="s">
        <v>54</v>
      </c>
      <c r="U75" t="s">
        <v>249</v>
      </c>
    </row>
    <row r="76" spans="1:21" hidden="1" x14ac:dyDescent="0.25">
      <c r="A76" t="s">
        <v>62</v>
      </c>
      <c r="U76" t="s">
        <v>249</v>
      </c>
    </row>
    <row r="77" spans="1:21" hidden="1" x14ac:dyDescent="0.25">
      <c r="A77" t="s">
        <v>71</v>
      </c>
      <c r="U77" t="s">
        <v>249</v>
      </c>
    </row>
    <row r="78" spans="1:21" hidden="1" x14ac:dyDescent="0.25">
      <c r="A78" t="s">
        <v>101</v>
      </c>
      <c r="U78" t="s">
        <v>249</v>
      </c>
    </row>
    <row r="79" spans="1:21" hidden="1" x14ac:dyDescent="0.25">
      <c r="A79" t="s">
        <v>107</v>
      </c>
      <c r="U79" t="s">
        <v>249</v>
      </c>
    </row>
    <row r="80" spans="1:21" hidden="1" x14ac:dyDescent="0.25">
      <c r="A80" t="s">
        <v>112</v>
      </c>
      <c r="U80" t="s">
        <v>249</v>
      </c>
    </row>
    <row r="81" spans="1:21" hidden="1" x14ac:dyDescent="0.25">
      <c r="A81" t="s">
        <v>117</v>
      </c>
      <c r="U81" t="s">
        <v>249</v>
      </c>
    </row>
    <row r="82" spans="1:21" hidden="1" x14ac:dyDescent="0.25">
      <c r="A82" t="s">
        <v>123</v>
      </c>
      <c r="U82" t="s">
        <v>249</v>
      </c>
    </row>
    <row r="83" spans="1:21" hidden="1" x14ac:dyDescent="0.25">
      <c r="A83" t="s">
        <v>131</v>
      </c>
      <c r="U83" t="s">
        <v>249</v>
      </c>
    </row>
  </sheetData>
  <autoFilter ref="A1:U83" xr:uid="{62C1928C-10DB-48A6-983D-AE3BC5950303}">
    <filterColumn colId="11">
      <filters>
        <filter val="11"/>
        <filter val="12"/>
        <filter val="17"/>
        <filter val="18"/>
        <filter val="19"/>
        <filter val="20"/>
        <filter val="21"/>
        <filter val="22"/>
        <filter val="23"/>
        <filter val="25"/>
        <filter val="26"/>
        <filter val="27"/>
        <filter val="29"/>
        <filter val="30"/>
        <filter val="33"/>
        <filter val="34"/>
        <filter val="8"/>
      </filters>
    </filterColumn>
  </autoFilter>
  <sortState ref="A2:U83">
    <sortCondition ref="L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9B0CB-6A4B-6E43-9579-2DD12F840101}">
  <sheetPr filterMode="1"/>
  <dimension ref="A1:U83"/>
  <sheetViews>
    <sheetView topLeftCell="A2" workbookViewId="0">
      <selection activeCell="A2" sqref="A2:U33"/>
    </sheetView>
  </sheetViews>
  <sheetFormatPr defaultColWidth="11" defaultRowHeight="15.75" x14ac:dyDescent="0.25"/>
  <sheetData>
    <row r="1" spans="1:21" x14ac:dyDescent="0.25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  <c r="N1" t="s">
        <v>14</v>
      </c>
      <c r="O1" t="s">
        <v>15</v>
      </c>
      <c r="P1" t="s">
        <v>16</v>
      </c>
      <c r="Q1" t="s">
        <v>17</v>
      </c>
      <c r="R1" t="s">
        <v>18</v>
      </c>
      <c r="S1" t="s">
        <v>19</v>
      </c>
      <c r="T1" t="s">
        <v>20</v>
      </c>
      <c r="U1" t="s">
        <v>247</v>
      </c>
    </row>
    <row r="2" spans="1:21" x14ac:dyDescent="0.25">
      <c r="A2" t="s">
        <v>21</v>
      </c>
      <c r="B2">
        <v>20058</v>
      </c>
      <c r="C2" t="s">
        <v>72</v>
      </c>
      <c r="D2">
        <v>104</v>
      </c>
      <c r="E2">
        <v>7</v>
      </c>
      <c r="F2" t="s">
        <v>22</v>
      </c>
      <c r="G2">
        <v>3</v>
      </c>
      <c r="H2" t="s">
        <v>73</v>
      </c>
      <c r="I2" t="s">
        <v>22</v>
      </c>
      <c r="J2" t="s">
        <v>47</v>
      </c>
      <c r="K2">
        <v>40</v>
      </c>
      <c r="L2">
        <v>6</v>
      </c>
      <c r="M2">
        <v>34</v>
      </c>
      <c r="N2">
        <v>0</v>
      </c>
      <c r="O2">
        <v>0</v>
      </c>
      <c r="P2">
        <v>0</v>
      </c>
      <c r="Q2" t="s">
        <v>96</v>
      </c>
      <c r="R2" t="s">
        <v>139</v>
      </c>
      <c r="S2" t="s">
        <v>76</v>
      </c>
      <c r="T2" t="s">
        <v>29</v>
      </c>
      <c r="U2" t="s">
        <v>250</v>
      </c>
    </row>
    <row r="3" spans="1:21" x14ac:dyDescent="0.25">
      <c r="A3" t="s">
        <v>21</v>
      </c>
      <c r="B3">
        <v>20053</v>
      </c>
      <c r="C3" t="s">
        <v>72</v>
      </c>
      <c r="D3">
        <v>104</v>
      </c>
      <c r="E3">
        <v>2</v>
      </c>
      <c r="F3" t="s">
        <v>22</v>
      </c>
      <c r="G3">
        <v>3</v>
      </c>
      <c r="H3" t="s">
        <v>73</v>
      </c>
      <c r="I3" t="s">
        <v>65</v>
      </c>
      <c r="J3" t="s">
        <v>151</v>
      </c>
      <c r="K3">
        <v>40</v>
      </c>
      <c r="L3">
        <v>8</v>
      </c>
      <c r="M3">
        <v>32</v>
      </c>
      <c r="N3">
        <v>0</v>
      </c>
      <c r="O3">
        <v>0</v>
      </c>
      <c r="P3">
        <v>0</v>
      </c>
      <c r="Q3" t="s">
        <v>150</v>
      </c>
      <c r="R3" t="s">
        <v>139</v>
      </c>
      <c r="S3" t="s">
        <v>76</v>
      </c>
      <c r="T3" t="s">
        <v>29</v>
      </c>
      <c r="U3" t="s">
        <v>250</v>
      </c>
    </row>
    <row r="4" spans="1:21" x14ac:dyDescent="0.25">
      <c r="A4" t="s">
        <v>21</v>
      </c>
      <c r="B4">
        <v>20041</v>
      </c>
      <c r="C4" t="s">
        <v>63</v>
      </c>
      <c r="D4">
        <v>241</v>
      </c>
      <c r="E4">
        <v>3</v>
      </c>
      <c r="F4" t="s">
        <v>22</v>
      </c>
      <c r="G4">
        <v>4</v>
      </c>
      <c r="H4" t="s">
        <v>64</v>
      </c>
      <c r="I4" t="s">
        <v>65</v>
      </c>
      <c r="J4" t="s">
        <v>147</v>
      </c>
      <c r="K4">
        <v>24</v>
      </c>
      <c r="L4">
        <v>10</v>
      </c>
      <c r="M4">
        <v>14</v>
      </c>
      <c r="N4">
        <v>0</v>
      </c>
      <c r="O4">
        <v>0</v>
      </c>
      <c r="P4">
        <v>0</v>
      </c>
      <c r="Q4" t="s">
        <v>148</v>
      </c>
      <c r="R4" t="s">
        <v>139</v>
      </c>
      <c r="S4" t="s">
        <v>68</v>
      </c>
      <c r="T4" t="s">
        <v>29</v>
      </c>
      <c r="U4" t="s">
        <v>250</v>
      </c>
    </row>
    <row r="5" spans="1:21" x14ac:dyDescent="0.25">
      <c r="A5" t="s">
        <v>21</v>
      </c>
      <c r="B5">
        <v>20062</v>
      </c>
      <c r="C5" t="s">
        <v>72</v>
      </c>
      <c r="D5">
        <v>123</v>
      </c>
      <c r="E5" t="s">
        <v>89</v>
      </c>
      <c r="F5" t="s">
        <v>82</v>
      </c>
      <c r="G5">
        <v>3</v>
      </c>
      <c r="H5" t="s">
        <v>94</v>
      </c>
      <c r="I5" t="s">
        <v>34</v>
      </c>
      <c r="J5" t="s">
        <v>80</v>
      </c>
      <c r="K5">
        <v>28</v>
      </c>
      <c r="L5">
        <v>12</v>
      </c>
      <c r="M5">
        <v>16</v>
      </c>
      <c r="N5">
        <v>0</v>
      </c>
      <c r="O5">
        <v>0</v>
      </c>
      <c r="P5">
        <v>0</v>
      </c>
      <c r="Q5" t="s">
        <v>91</v>
      </c>
      <c r="R5" t="s">
        <v>139</v>
      </c>
      <c r="S5" t="s">
        <v>86</v>
      </c>
      <c r="T5" t="s">
        <v>29</v>
      </c>
      <c r="U5" t="s">
        <v>250</v>
      </c>
    </row>
    <row r="6" spans="1:21" x14ac:dyDescent="0.25">
      <c r="A6" t="s">
        <v>33</v>
      </c>
      <c r="B6">
        <v>20216</v>
      </c>
      <c r="C6" t="s">
        <v>124</v>
      </c>
      <c r="D6">
        <v>227</v>
      </c>
      <c r="E6" t="s">
        <v>125</v>
      </c>
      <c r="F6" t="s">
        <v>22</v>
      </c>
      <c r="G6">
        <v>3</v>
      </c>
      <c r="H6" t="s">
        <v>126</v>
      </c>
      <c r="I6" t="s">
        <v>34</v>
      </c>
      <c r="J6" t="s">
        <v>120</v>
      </c>
      <c r="K6">
        <v>13</v>
      </c>
      <c r="L6">
        <v>13</v>
      </c>
      <c r="M6">
        <v>0</v>
      </c>
      <c r="N6">
        <v>0</v>
      </c>
      <c r="O6">
        <v>0</v>
      </c>
      <c r="P6">
        <v>0</v>
      </c>
      <c r="Q6" t="s">
        <v>130</v>
      </c>
      <c r="R6" t="s">
        <v>139</v>
      </c>
      <c r="S6" t="s">
        <v>128</v>
      </c>
      <c r="T6" t="s">
        <v>29</v>
      </c>
      <c r="U6" t="s">
        <v>250</v>
      </c>
    </row>
    <row r="7" spans="1:21" x14ac:dyDescent="0.25">
      <c r="A7" t="s">
        <v>33</v>
      </c>
      <c r="B7">
        <v>20217</v>
      </c>
      <c r="C7" t="s">
        <v>124</v>
      </c>
      <c r="D7">
        <v>227</v>
      </c>
      <c r="E7" t="s">
        <v>129</v>
      </c>
      <c r="F7" t="s">
        <v>22</v>
      </c>
      <c r="G7">
        <v>3</v>
      </c>
      <c r="H7" t="s">
        <v>126</v>
      </c>
      <c r="I7" t="s">
        <v>24</v>
      </c>
      <c r="J7" t="s">
        <v>77</v>
      </c>
      <c r="K7">
        <v>13</v>
      </c>
      <c r="L7">
        <v>13</v>
      </c>
      <c r="M7">
        <v>0</v>
      </c>
      <c r="N7">
        <v>0</v>
      </c>
      <c r="O7">
        <v>0</v>
      </c>
      <c r="P7">
        <v>0</v>
      </c>
      <c r="Q7" t="s">
        <v>127</v>
      </c>
      <c r="R7" t="s">
        <v>139</v>
      </c>
      <c r="S7" t="s">
        <v>128</v>
      </c>
      <c r="T7" t="s">
        <v>29</v>
      </c>
      <c r="U7" t="s">
        <v>250</v>
      </c>
    </row>
    <row r="8" spans="1:21" x14ac:dyDescent="0.25">
      <c r="A8" t="s">
        <v>21</v>
      </c>
      <c r="B8">
        <v>20039</v>
      </c>
      <c r="C8" t="s">
        <v>63</v>
      </c>
      <c r="D8">
        <v>241</v>
      </c>
      <c r="E8">
        <v>1</v>
      </c>
      <c r="F8" t="s">
        <v>22</v>
      </c>
      <c r="G8">
        <v>4</v>
      </c>
      <c r="H8" t="s">
        <v>64</v>
      </c>
      <c r="I8" t="s">
        <v>65</v>
      </c>
      <c r="J8" t="s">
        <v>74</v>
      </c>
      <c r="K8">
        <v>24</v>
      </c>
      <c r="L8">
        <v>14</v>
      </c>
      <c r="M8">
        <v>10</v>
      </c>
      <c r="N8">
        <v>0</v>
      </c>
      <c r="O8">
        <v>0</v>
      </c>
      <c r="P8">
        <v>0</v>
      </c>
      <c r="Q8" t="s">
        <v>67</v>
      </c>
      <c r="R8" t="s">
        <v>139</v>
      </c>
      <c r="S8" t="s">
        <v>68</v>
      </c>
      <c r="T8" t="s">
        <v>29</v>
      </c>
      <c r="U8" t="s">
        <v>250</v>
      </c>
    </row>
    <row r="9" spans="1:21" x14ac:dyDescent="0.25">
      <c r="A9" t="s">
        <v>21</v>
      </c>
      <c r="B9">
        <v>20061</v>
      </c>
      <c r="C9" t="s">
        <v>72</v>
      </c>
      <c r="D9">
        <v>123</v>
      </c>
      <c r="E9">
        <v>1</v>
      </c>
      <c r="F9" t="s">
        <v>22</v>
      </c>
      <c r="G9">
        <v>3</v>
      </c>
      <c r="H9" t="s">
        <v>94</v>
      </c>
      <c r="I9" t="s">
        <v>65</v>
      </c>
      <c r="J9" t="s">
        <v>66</v>
      </c>
      <c r="K9">
        <v>40</v>
      </c>
      <c r="L9">
        <v>15</v>
      </c>
      <c r="M9">
        <v>25</v>
      </c>
      <c r="N9">
        <v>0</v>
      </c>
      <c r="O9">
        <v>0</v>
      </c>
      <c r="P9">
        <v>0</v>
      </c>
      <c r="Q9" t="s">
        <v>91</v>
      </c>
      <c r="R9" t="s">
        <v>139</v>
      </c>
      <c r="S9" t="s">
        <v>76</v>
      </c>
      <c r="T9" t="s">
        <v>29</v>
      </c>
      <c r="U9" t="s">
        <v>250</v>
      </c>
    </row>
    <row r="10" spans="1:21" x14ac:dyDescent="0.25">
      <c r="A10" t="s">
        <v>21</v>
      </c>
      <c r="B10">
        <v>20063</v>
      </c>
      <c r="C10" t="s">
        <v>72</v>
      </c>
      <c r="D10">
        <v>125</v>
      </c>
      <c r="E10">
        <v>1</v>
      </c>
      <c r="F10" t="s">
        <v>22</v>
      </c>
      <c r="G10">
        <v>3</v>
      </c>
      <c r="H10" t="s">
        <v>97</v>
      </c>
      <c r="I10" t="s">
        <v>65</v>
      </c>
      <c r="J10" t="s">
        <v>104</v>
      </c>
      <c r="K10">
        <v>35</v>
      </c>
      <c r="L10">
        <v>15</v>
      </c>
      <c r="M10">
        <v>20</v>
      </c>
      <c r="N10">
        <v>0</v>
      </c>
      <c r="O10">
        <v>0</v>
      </c>
      <c r="P10">
        <v>0</v>
      </c>
      <c r="Q10" t="s">
        <v>91</v>
      </c>
      <c r="R10" t="s">
        <v>139</v>
      </c>
      <c r="S10" t="s">
        <v>155</v>
      </c>
      <c r="T10" t="s">
        <v>29</v>
      </c>
      <c r="U10" t="s">
        <v>250</v>
      </c>
    </row>
    <row r="11" spans="1:21" x14ac:dyDescent="0.25">
      <c r="A11" t="s">
        <v>21</v>
      </c>
      <c r="B11">
        <v>21093</v>
      </c>
      <c r="C11" t="s">
        <v>136</v>
      </c>
      <c r="D11">
        <v>221</v>
      </c>
      <c r="E11">
        <v>1</v>
      </c>
      <c r="F11" t="s">
        <v>22</v>
      </c>
      <c r="G11">
        <v>3</v>
      </c>
      <c r="H11" t="s">
        <v>137</v>
      </c>
      <c r="I11" t="s">
        <v>34</v>
      </c>
      <c r="J11" t="s">
        <v>80</v>
      </c>
      <c r="K11">
        <v>30</v>
      </c>
      <c r="L11">
        <v>17</v>
      </c>
      <c r="M11">
        <v>13</v>
      </c>
      <c r="N11">
        <v>0</v>
      </c>
      <c r="O11">
        <v>0</v>
      </c>
      <c r="P11">
        <v>0</v>
      </c>
      <c r="Q11" t="s">
        <v>138</v>
      </c>
      <c r="R11" t="s">
        <v>139</v>
      </c>
      <c r="S11" t="s">
        <v>140</v>
      </c>
      <c r="T11" t="s">
        <v>29</v>
      </c>
      <c r="U11" t="s">
        <v>250</v>
      </c>
    </row>
    <row r="12" spans="1:21" x14ac:dyDescent="0.25">
      <c r="A12" t="s">
        <v>21</v>
      </c>
      <c r="B12">
        <v>20040</v>
      </c>
      <c r="C12" t="s">
        <v>63</v>
      </c>
      <c r="D12">
        <v>241</v>
      </c>
      <c r="E12">
        <v>2</v>
      </c>
      <c r="F12" t="s">
        <v>22</v>
      </c>
      <c r="G12">
        <v>4</v>
      </c>
      <c r="H12" t="s">
        <v>64</v>
      </c>
      <c r="I12" t="s">
        <v>65</v>
      </c>
      <c r="J12" t="s">
        <v>74</v>
      </c>
      <c r="K12">
        <v>24</v>
      </c>
      <c r="L12">
        <v>18</v>
      </c>
      <c r="M12">
        <v>6</v>
      </c>
      <c r="N12">
        <v>0</v>
      </c>
      <c r="O12">
        <v>0</v>
      </c>
      <c r="P12">
        <v>0</v>
      </c>
      <c r="Q12" t="s">
        <v>67</v>
      </c>
      <c r="R12" t="s">
        <v>139</v>
      </c>
      <c r="S12" t="s">
        <v>68</v>
      </c>
      <c r="T12" t="s">
        <v>29</v>
      </c>
      <c r="U12" t="s">
        <v>250</v>
      </c>
    </row>
    <row r="13" spans="1:21" x14ac:dyDescent="0.25">
      <c r="A13" t="s">
        <v>21</v>
      </c>
      <c r="B13">
        <v>20016</v>
      </c>
      <c r="C13" t="s">
        <v>108</v>
      </c>
      <c r="D13">
        <v>413</v>
      </c>
      <c r="E13">
        <v>1</v>
      </c>
      <c r="F13" t="s">
        <v>22</v>
      </c>
      <c r="G13">
        <v>3</v>
      </c>
      <c r="H13" t="s">
        <v>109</v>
      </c>
      <c r="I13" t="s">
        <v>34</v>
      </c>
      <c r="J13" t="s">
        <v>120</v>
      </c>
      <c r="K13">
        <v>24</v>
      </c>
      <c r="L13">
        <v>18</v>
      </c>
      <c r="M13">
        <v>6</v>
      </c>
      <c r="N13">
        <v>0</v>
      </c>
      <c r="O13">
        <v>0</v>
      </c>
      <c r="P13">
        <v>0</v>
      </c>
      <c r="Q13" t="s">
        <v>156</v>
      </c>
      <c r="R13" t="s">
        <v>139</v>
      </c>
      <c r="S13" t="s">
        <v>111</v>
      </c>
      <c r="T13" t="s">
        <v>29</v>
      </c>
      <c r="U13" t="s">
        <v>250</v>
      </c>
    </row>
    <row r="14" spans="1:21" x14ac:dyDescent="0.25">
      <c r="A14" t="s">
        <v>21</v>
      </c>
      <c r="B14">
        <v>21021</v>
      </c>
      <c r="C14" t="s">
        <v>0</v>
      </c>
      <c r="D14">
        <v>249</v>
      </c>
      <c r="E14">
        <v>1</v>
      </c>
      <c r="F14" t="s">
        <v>22</v>
      </c>
      <c r="G14">
        <v>3</v>
      </c>
      <c r="H14" t="s">
        <v>23</v>
      </c>
      <c r="I14" t="s">
        <v>24</v>
      </c>
      <c r="J14" t="s">
        <v>35</v>
      </c>
      <c r="K14">
        <v>20</v>
      </c>
      <c r="L14">
        <v>19</v>
      </c>
      <c r="M14">
        <v>1</v>
      </c>
      <c r="N14">
        <v>0</v>
      </c>
      <c r="O14">
        <v>0</v>
      </c>
      <c r="P14">
        <v>0</v>
      </c>
      <c r="Q14" t="s">
        <v>26</v>
      </c>
      <c r="R14" t="s">
        <v>139</v>
      </c>
      <c r="S14" t="s">
        <v>28</v>
      </c>
      <c r="T14" t="s">
        <v>29</v>
      </c>
      <c r="U14" t="s">
        <v>250</v>
      </c>
    </row>
    <row r="15" spans="1:21" x14ac:dyDescent="0.25">
      <c r="A15" t="s">
        <v>21</v>
      </c>
      <c r="B15">
        <v>20940</v>
      </c>
      <c r="C15" t="s">
        <v>0</v>
      </c>
      <c r="D15">
        <v>258</v>
      </c>
      <c r="E15">
        <v>2</v>
      </c>
      <c r="F15" t="s">
        <v>22</v>
      </c>
      <c r="G15">
        <v>3</v>
      </c>
      <c r="H15" t="s">
        <v>37</v>
      </c>
      <c r="I15" t="s">
        <v>34</v>
      </c>
      <c r="J15" t="s">
        <v>38</v>
      </c>
      <c r="K15">
        <v>20</v>
      </c>
      <c r="L15">
        <v>19</v>
      </c>
      <c r="M15">
        <v>1</v>
      </c>
      <c r="N15">
        <v>0</v>
      </c>
      <c r="O15">
        <v>0</v>
      </c>
      <c r="P15">
        <v>0</v>
      </c>
      <c r="Q15" t="s">
        <v>39</v>
      </c>
      <c r="R15" t="s">
        <v>139</v>
      </c>
      <c r="S15" t="s">
        <v>40</v>
      </c>
      <c r="T15" t="s">
        <v>29</v>
      </c>
      <c r="U15" t="s">
        <v>250</v>
      </c>
    </row>
    <row r="16" spans="1:21" x14ac:dyDescent="0.25">
      <c r="A16" t="s">
        <v>21</v>
      </c>
      <c r="B16">
        <v>20941</v>
      </c>
      <c r="C16" t="s">
        <v>0</v>
      </c>
      <c r="D16">
        <v>258</v>
      </c>
      <c r="E16">
        <v>3</v>
      </c>
      <c r="F16" t="s">
        <v>22</v>
      </c>
      <c r="G16">
        <v>3</v>
      </c>
      <c r="H16" t="s">
        <v>37</v>
      </c>
      <c r="I16" t="s">
        <v>34</v>
      </c>
      <c r="J16" t="s">
        <v>35</v>
      </c>
      <c r="K16">
        <v>20</v>
      </c>
      <c r="L16">
        <v>19</v>
      </c>
      <c r="M16">
        <v>1</v>
      </c>
      <c r="N16">
        <v>0</v>
      </c>
      <c r="O16">
        <v>0</v>
      </c>
      <c r="P16">
        <v>0</v>
      </c>
      <c r="Q16" t="s">
        <v>39</v>
      </c>
      <c r="R16" t="s">
        <v>139</v>
      </c>
      <c r="S16" t="s">
        <v>40</v>
      </c>
      <c r="T16" t="s">
        <v>29</v>
      </c>
      <c r="U16" t="s">
        <v>250</v>
      </c>
    </row>
    <row r="17" spans="1:21" x14ac:dyDescent="0.25">
      <c r="A17" t="s">
        <v>21</v>
      </c>
      <c r="B17">
        <v>20957</v>
      </c>
      <c r="C17" t="s">
        <v>0</v>
      </c>
      <c r="D17">
        <v>268</v>
      </c>
      <c r="E17">
        <v>1</v>
      </c>
      <c r="F17" t="s">
        <v>22</v>
      </c>
      <c r="G17">
        <v>3</v>
      </c>
      <c r="H17" t="s">
        <v>46</v>
      </c>
      <c r="I17" t="s">
        <v>34</v>
      </c>
      <c r="J17" t="s">
        <v>35</v>
      </c>
      <c r="K17">
        <v>20</v>
      </c>
      <c r="L17">
        <v>19</v>
      </c>
      <c r="M17">
        <v>1</v>
      </c>
      <c r="N17">
        <v>0</v>
      </c>
      <c r="O17">
        <v>0</v>
      </c>
      <c r="P17">
        <v>0</v>
      </c>
      <c r="Q17" t="s">
        <v>48</v>
      </c>
      <c r="R17" t="s">
        <v>139</v>
      </c>
      <c r="S17" t="s">
        <v>49</v>
      </c>
      <c r="T17" t="s">
        <v>29</v>
      </c>
      <c r="U17" t="s">
        <v>250</v>
      </c>
    </row>
    <row r="18" spans="1:21" x14ac:dyDescent="0.25">
      <c r="A18" t="s">
        <v>21</v>
      </c>
      <c r="B18">
        <v>20961</v>
      </c>
      <c r="C18" t="s">
        <v>0</v>
      </c>
      <c r="D18">
        <v>268</v>
      </c>
      <c r="E18">
        <v>2</v>
      </c>
      <c r="F18" t="s">
        <v>22</v>
      </c>
      <c r="G18">
        <v>3</v>
      </c>
      <c r="H18" t="s">
        <v>46</v>
      </c>
      <c r="I18" t="s">
        <v>34</v>
      </c>
      <c r="J18" t="s">
        <v>25</v>
      </c>
      <c r="K18">
        <v>20</v>
      </c>
      <c r="L18">
        <v>19</v>
      </c>
      <c r="M18">
        <v>1</v>
      </c>
      <c r="N18">
        <v>0</v>
      </c>
      <c r="O18">
        <v>0</v>
      </c>
      <c r="P18">
        <v>0</v>
      </c>
      <c r="Q18" t="s">
        <v>143</v>
      </c>
      <c r="R18" t="s">
        <v>139</v>
      </c>
      <c r="S18" t="s">
        <v>49</v>
      </c>
      <c r="T18" t="s">
        <v>29</v>
      </c>
      <c r="U18" t="s">
        <v>250</v>
      </c>
    </row>
    <row r="19" spans="1:21" x14ac:dyDescent="0.25">
      <c r="A19" t="s">
        <v>33</v>
      </c>
      <c r="B19">
        <v>21022</v>
      </c>
      <c r="C19" t="s">
        <v>0</v>
      </c>
      <c r="D19">
        <v>249</v>
      </c>
      <c r="E19">
        <v>2</v>
      </c>
      <c r="F19" t="s">
        <v>22</v>
      </c>
      <c r="G19">
        <v>3</v>
      </c>
      <c r="H19" t="s">
        <v>23</v>
      </c>
      <c r="I19" t="s">
        <v>34</v>
      </c>
      <c r="J19" t="s">
        <v>35</v>
      </c>
      <c r="K19">
        <v>20</v>
      </c>
      <c r="L19">
        <v>20</v>
      </c>
      <c r="M19">
        <v>0</v>
      </c>
      <c r="N19">
        <v>0</v>
      </c>
      <c r="O19">
        <v>0</v>
      </c>
      <c r="P19">
        <v>0</v>
      </c>
      <c r="Q19" t="s">
        <v>26</v>
      </c>
      <c r="R19" t="s">
        <v>139</v>
      </c>
      <c r="S19" t="s">
        <v>28</v>
      </c>
      <c r="T19" t="s">
        <v>29</v>
      </c>
      <c r="U19" t="s">
        <v>250</v>
      </c>
    </row>
    <row r="20" spans="1:21" x14ac:dyDescent="0.25">
      <c r="A20" t="s">
        <v>33</v>
      </c>
      <c r="B20">
        <v>20939</v>
      </c>
      <c r="C20" t="s">
        <v>0</v>
      </c>
      <c r="D20">
        <v>258</v>
      </c>
      <c r="E20">
        <v>1</v>
      </c>
      <c r="F20" t="s">
        <v>22</v>
      </c>
      <c r="G20">
        <v>3</v>
      </c>
      <c r="H20" t="s">
        <v>37</v>
      </c>
      <c r="I20" t="s">
        <v>24</v>
      </c>
      <c r="J20" t="s">
        <v>38</v>
      </c>
      <c r="K20">
        <v>20</v>
      </c>
      <c r="L20">
        <v>20</v>
      </c>
      <c r="M20">
        <v>0</v>
      </c>
      <c r="N20">
        <v>0</v>
      </c>
      <c r="O20">
        <v>0</v>
      </c>
      <c r="P20">
        <v>0</v>
      </c>
      <c r="Q20" t="s">
        <v>39</v>
      </c>
      <c r="R20" t="s">
        <v>139</v>
      </c>
      <c r="S20" t="s">
        <v>40</v>
      </c>
      <c r="T20" t="s">
        <v>29</v>
      </c>
      <c r="U20" t="s">
        <v>250</v>
      </c>
    </row>
    <row r="21" spans="1:21" x14ac:dyDescent="0.25">
      <c r="A21" t="s">
        <v>33</v>
      </c>
      <c r="B21">
        <v>21014</v>
      </c>
      <c r="C21" t="s">
        <v>0</v>
      </c>
      <c r="D21">
        <v>267</v>
      </c>
      <c r="E21">
        <v>2</v>
      </c>
      <c r="F21" t="s">
        <v>22</v>
      </c>
      <c r="G21">
        <v>3</v>
      </c>
      <c r="H21" t="s">
        <v>43</v>
      </c>
      <c r="I21" t="s">
        <v>34</v>
      </c>
      <c r="J21" t="s">
        <v>35</v>
      </c>
      <c r="K21">
        <v>20</v>
      </c>
      <c r="L21">
        <v>20</v>
      </c>
      <c r="M21">
        <v>0</v>
      </c>
      <c r="N21">
        <v>0</v>
      </c>
      <c r="O21">
        <v>0</v>
      </c>
      <c r="P21">
        <v>0</v>
      </c>
      <c r="Q21" t="s">
        <v>44</v>
      </c>
      <c r="R21" t="s">
        <v>139</v>
      </c>
      <c r="S21" t="s">
        <v>45</v>
      </c>
      <c r="T21" t="s">
        <v>29</v>
      </c>
      <c r="U21" t="s">
        <v>250</v>
      </c>
    </row>
    <row r="22" spans="1:21" x14ac:dyDescent="0.25">
      <c r="A22" t="s">
        <v>21</v>
      </c>
      <c r="B22">
        <v>20056</v>
      </c>
      <c r="C22" t="s">
        <v>72</v>
      </c>
      <c r="D22">
        <v>104</v>
      </c>
      <c r="E22">
        <v>5</v>
      </c>
      <c r="F22" t="s">
        <v>22</v>
      </c>
      <c r="G22">
        <v>3</v>
      </c>
      <c r="H22" t="s">
        <v>73</v>
      </c>
      <c r="I22" t="s">
        <v>34</v>
      </c>
      <c r="J22" t="s">
        <v>106</v>
      </c>
      <c r="K22">
        <v>40</v>
      </c>
      <c r="L22">
        <v>20</v>
      </c>
      <c r="M22">
        <v>20</v>
      </c>
      <c r="N22">
        <v>0</v>
      </c>
      <c r="O22">
        <v>0</v>
      </c>
      <c r="P22">
        <v>0</v>
      </c>
      <c r="Q22" t="s">
        <v>78</v>
      </c>
      <c r="R22" t="s">
        <v>139</v>
      </c>
      <c r="S22" t="s">
        <v>76</v>
      </c>
      <c r="T22" t="s">
        <v>29</v>
      </c>
      <c r="U22" t="s">
        <v>250</v>
      </c>
    </row>
    <row r="23" spans="1:21" x14ac:dyDescent="0.25">
      <c r="A23" t="s">
        <v>21</v>
      </c>
      <c r="B23">
        <v>20057</v>
      </c>
      <c r="C23" t="s">
        <v>72</v>
      </c>
      <c r="D23">
        <v>104</v>
      </c>
      <c r="E23">
        <v>6</v>
      </c>
      <c r="F23" t="s">
        <v>22</v>
      </c>
      <c r="G23">
        <v>3</v>
      </c>
      <c r="H23" t="s">
        <v>73</v>
      </c>
      <c r="I23" t="s">
        <v>34</v>
      </c>
      <c r="J23" t="s">
        <v>152</v>
      </c>
      <c r="K23">
        <v>40</v>
      </c>
      <c r="L23">
        <v>20</v>
      </c>
      <c r="M23">
        <v>20</v>
      </c>
      <c r="N23">
        <v>0</v>
      </c>
      <c r="O23">
        <v>0</v>
      </c>
      <c r="P23">
        <v>0</v>
      </c>
      <c r="Q23" t="s">
        <v>78</v>
      </c>
      <c r="R23" t="s">
        <v>139</v>
      </c>
      <c r="S23" t="s">
        <v>76</v>
      </c>
      <c r="T23" t="s">
        <v>29</v>
      </c>
      <c r="U23" t="s">
        <v>250</v>
      </c>
    </row>
    <row r="24" spans="1:21" x14ac:dyDescent="0.25">
      <c r="A24" t="s">
        <v>21</v>
      </c>
      <c r="B24">
        <v>20060</v>
      </c>
      <c r="C24" t="s">
        <v>72</v>
      </c>
      <c r="D24">
        <v>104</v>
      </c>
      <c r="E24" t="s">
        <v>89</v>
      </c>
      <c r="F24" t="s">
        <v>82</v>
      </c>
      <c r="G24">
        <v>3</v>
      </c>
      <c r="H24" t="s">
        <v>73</v>
      </c>
      <c r="I24" t="s">
        <v>24</v>
      </c>
      <c r="J24" t="s">
        <v>77</v>
      </c>
      <c r="K24">
        <v>28</v>
      </c>
      <c r="L24">
        <v>20</v>
      </c>
      <c r="M24">
        <v>8</v>
      </c>
      <c r="N24">
        <v>0</v>
      </c>
      <c r="O24">
        <v>0</v>
      </c>
      <c r="P24">
        <v>0</v>
      </c>
      <c r="Q24" t="s">
        <v>96</v>
      </c>
      <c r="R24" t="s">
        <v>139</v>
      </c>
      <c r="S24" t="s">
        <v>86</v>
      </c>
      <c r="T24" t="s">
        <v>29</v>
      </c>
      <c r="U24" t="s">
        <v>250</v>
      </c>
    </row>
    <row r="25" spans="1:21" x14ac:dyDescent="0.25">
      <c r="A25" t="s">
        <v>33</v>
      </c>
      <c r="B25">
        <v>21013</v>
      </c>
      <c r="C25" t="s">
        <v>0</v>
      </c>
      <c r="D25">
        <v>267</v>
      </c>
      <c r="E25">
        <v>1</v>
      </c>
      <c r="F25" t="s">
        <v>22</v>
      </c>
      <c r="G25">
        <v>3</v>
      </c>
      <c r="H25" t="s">
        <v>43</v>
      </c>
      <c r="I25" t="s">
        <v>24</v>
      </c>
      <c r="J25" t="s">
        <v>25</v>
      </c>
      <c r="K25">
        <v>20</v>
      </c>
      <c r="L25">
        <v>21</v>
      </c>
      <c r="M25">
        <v>-1</v>
      </c>
      <c r="N25">
        <v>0</v>
      </c>
      <c r="O25">
        <v>0</v>
      </c>
      <c r="P25">
        <v>0</v>
      </c>
      <c r="Q25" t="s">
        <v>44</v>
      </c>
      <c r="R25" t="s">
        <v>139</v>
      </c>
      <c r="S25" t="s">
        <v>45</v>
      </c>
      <c r="T25" t="s">
        <v>29</v>
      </c>
      <c r="U25" t="s">
        <v>250</v>
      </c>
    </row>
    <row r="26" spans="1:21" x14ac:dyDescent="0.25">
      <c r="A26" t="s">
        <v>21</v>
      </c>
      <c r="B26">
        <v>20052</v>
      </c>
      <c r="C26" t="s">
        <v>72</v>
      </c>
      <c r="D26">
        <v>104</v>
      </c>
      <c r="E26">
        <v>1</v>
      </c>
      <c r="F26" t="s">
        <v>22</v>
      </c>
      <c r="G26">
        <v>3</v>
      </c>
      <c r="H26" t="s">
        <v>73</v>
      </c>
      <c r="I26" t="s">
        <v>65</v>
      </c>
      <c r="J26" t="s">
        <v>104</v>
      </c>
      <c r="K26">
        <v>40</v>
      </c>
      <c r="L26">
        <v>22</v>
      </c>
      <c r="M26">
        <v>18</v>
      </c>
      <c r="N26">
        <v>0</v>
      </c>
      <c r="O26">
        <v>0</v>
      </c>
      <c r="P26">
        <v>0</v>
      </c>
      <c r="Q26" t="s">
        <v>150</v>
      </c>
      <c r="R26" t="s">
        <v>139</v>
      </c>
      <c r="S26" t="s">
        <v>76</v>
      </c>
      <c r="T26" t="s">
        <v>29</v>
      </c>
      <c r="U26" t="s">
        <v>250</v>
      </c>
    </row>
    <row r="27" spans="1:21" x14ac:dyDescent="0.25">
      <c r="A27" t="s">
        <v>21</v>
      </c>
      <c r="B27">
        <v>20693</v>
      </c>
      <c r="C27" t="s">
        <v>132</v>
      </c>
      <c r="D27">
        <v>183</v>
      </c>
      <c r="E27">
        <v>2</v>
      </c>
      <c r="F27" t="s">
        <v>22</v>
      </c>
      <c r="G27">
        <v>3</v>
      </c>
      <c r="H27" t="s">
        <v>133</v>
      </c>
      <c r="I27" t="s">
        <v>65</v>
      </c>
      <c r="J27" t="s">
        <v>74</v>
      </c>
      <c r="K27">
        <v>40</v>
      </c>
      <c r="L27">
        <v>24</v>
      </c>
      <c r="M27">
        <v>16</v>
      </c>
      <c r="N27">
        <v>0</v>
      </c>
      <c r="O27">
        <v>0</v>
      </c>
      <c r="P27">
        <v>0</v>
      </c>
      <c r="Q27" t="s">
        <v>134</v>
      </c>
      <c r="R27" t="s">
        <v>139</v>
      </c>
      <c r="S27" t="s">
        <v>135</v>
      </c>
      <c r="T27" t="s">
        <v>29</v>
      </c>
      <c r="U27" t="s">
        <v>250</v>
      </c>
    </row>
    <row r="28" spans="1:21" x14ac:dyDescent="0.25">
      <c r="A28" t="s">
        <v>33</v>
      </c>
      <c r="B28">
        <v>20351</v>
      </c>
      <c r="C28" t="s">
        <v>118</v>
      </c>
      <c r="D28">
        <v>226</v>
      </c>
      <c r="E28">
        <v>1</v>
      </c>
      <c r="F28" t="s">
        <v>22</v>
      </c>
      <c r="G28">
        <v>3</v>
      </c>
      <c r="H28" t="s">
        <v>119</v>
      </c>
      <c r="I28" t="s">
        <v>34</v>
      </c>
      <c r="J28" t="s">
        <v>152</v>
      </c>
      <c r="K28">
        <v>25</v>
      </c>
      <c r="L28">
        <v>25</v>
      </c>
      <c r="M28">
        <v>0</v>
      </c>
      <c r="N28">
        <v>0</v>
      </c>
      <c r="O28">
        <v>0</v>
      </c>
      <c r="P28">
        <v>0</v>
      </c>
      <c r="Q28" t="s">
        <v>121</v>
      </c>
      <c r="R28" t="s">
        <v>139</v>
      </c>
      <c r="S28" t="s">
        <v>122</v>
      </c>
      <c r="T28" t="s">
        <v>29</v>
      </c>
      <c r="U28" t="s">
        <v>250</v>
      </c>
    </row>
    <row r="29" spans="1:21" x14ac:dyDescent="0.25">
      <c r="A29" t="s">
        <v>21</v>
      </c>
      <c r="B29">
        <v>20692</v>
      </c>
      <c r="C29" t="s">
        <v>132</v>
      </c>
      <c r="D29">
        <v>183</v>
      </c>
      <c r="E29">
        <v>1</v>
      </c>
      <c r="F29" t="s">
        <v>22</v>
      </c>
      <c r="G29">
        <v>3</v>
      </c>
      <c r="H29" t="s">
        <v>133</v>
      </c>
      <c r="I29" t="s">
        <v>65</v>
      </c>
      <c r="J29" t="s">
        <v>66</v>
      </c>
      <c r="K29">
        <v>40</v>
      </c>
      <c r="L29">
        <v>28</v>
      </c>
      <c r="M29">
        <v>12</v>
      </c>
      <c r="N29">
        <v>0</v>
      </c>
      <c r="O29">
        <v>0</v>
      </c>
      <c r="P29">
        <v>0</v>
      </c>
      <c r="Q29" t="s">
        <v>134</v>
      </c>
      <c r="R29" t="s">
        <v>139</v>
      </c>
      <c r="S29" t="s">
        <v>135</v>
      </c>
      <c r="T29" t="s">
        <v>29</v>
      </c>
      <c r="U29" t="s">
        <v>250</v>
      </c>
    </row>
    <row r="30" spans="1:21" x14ac:dyDescent="0.25">
      <c r="A30" t="s">
        <v>21</v>
      </c>
      <c r="B30">
        <v>20054</v>
      </c>
      <c r="C30" t="s">
        <v>72</v>
      </c>
      <c r="D30">
        <v>104</v>
      </c>
      <c r="E30">
        <v>3</v>
      </c>
      <c r="F30" t="s">
        <v>22</v>
      </c>
      <c r="G30">
        <v>3</v>
      </c>
      <c r="H30" t="s">
        <v>73</v>
      </c>
      <c r="I30" t="s">
        <v>34</v>
      </c>
      <c r="J30" t="s">
        <v>80</v>
      </c>
      <c r="K30">
        <v>40</v>
      </c>
      <c r="L30">
        <v>30</v>
      </c>
      <c r="M30">
        <v>10</v>
      </c>
      <c r="N30">
        <v>0</v>
      </c>
      <c r="O30">
        <v>0</v>
      </c>
      <c r="P30">
        <v>0</v>
      </c>
      <c r="Q30" t="s">
        <v>96</v>
      </c>
      <c r="R30" t="s">
        <v>139</v>
      </c>
      <c r="S30" t="s">
        <v>76</v>
      </c>
      <c r="T30" t="s">
        <v>29</v>
      </c>
      <c r="U30" t="s">
        <v>250</v>
      </c>
    </row>
    <row r="31" spans="1:21" x14ac:dyDescent="0.25">
      <c r="A31" t="s">
        <v>33</v>
      </c>
      <c r="B31">
        <v>20511</v>
      </c>
      <c r="C31" t="s">
        <v>113</v>
      </c>
      <c r="D31">
        <v>384</v>
      </c>
      <c r="E31">
        <v>1</v>
      </c>
      <c r="F31" t="s">
        <v>22</v>
      </c>
      <c r="G31">
        <v>3</v>
      </c>
      <c r="H31" t="s">
        <v>114</v>
      </c>
      <c r="I31" t="s">
        <v>65</v>
      </c>
      <c r="J31" t="s">
        <v>74</v>
      </c>
      <c r="K31">
        <v>30</v>
      </c>
      <c r="L31">
        <v>30</v>
      </c>
      <c r="M31">
        <v>0</v>
      </c>
      <c r="N31">
        <v>0</v>
      </c>
      <c r="O31">
        <v>0</v>
      </c>
      <c r="P31">
        <v>0</v>
      </c>
      <c r="Q31" t="s">
        <v>115</v>
      </c>
      <c r="R31" t="s">
        <v>139</v>
      </c>
      <c r="S31" t="s">
        <v>116</v>
      </c>
      <c r="T31" t="s">
        <v>29</v>
      </c>
      <c r="U31" t="s">
        <v>250</v>
      </c>
    </row>
    <row r="32" spans="1:21" x14ac:dyDescent="0.25">
      <c r="A32" t="s">
        <v>21</v>
      </c>
      <c r="B32">
        <v>20059</v>
      </c>
      <c r="C32" t="s">
        <v>72</v>
      </c>
      <c r="D32">
        <v>104</v>
      </c>
      <c r="E32">
        <v>8</v>
      </c>
      <c r="F32" t="s">
        <v>153</v>
      </c>
      <c r="G32">
        <v>3</v>
      </c>
      <c r="H32" t="s">
        <v>73</v>
      </c>
      <c r="I32" t="s">
        <v>30</v>
      </c>
      <c r="J32" t="s">
        <v>87</v>
      </c>
      <c r="K32">
        <v>35</v>
      </c>
      <c r="L32">
        <v>34</v>
      </c>
      <c r="M32">
        <v>1</v>
      </c>
      <c r="N32">
        <v>0</v>
      </c>
      <c r="O32">
        <v>0</v>
      </c>
      <c r="P32">
        <v>0</v>
      </c>
      <c r="Q32" t="s">
        <v>85</v>
      </c>
      <c r="R32" t="s">
        <v>154</v>
      </c>
      <c r="S32" t="s">
        <v>88</v>
      </c>
      <c r="T32" t="s">
        <v>29</v>
      </c>
      <c r="U32" t="s">
        <v>250</v>
      </c>
    </row>
    <row r="33" spans="1:21" x14ac:dyDescent="0.25">
      <c r="A33" t="s">
        <v>21</v>
      </c>
      <c r="B33">
        <v>20055</v>
      </c>
      <c r="C33" t="s">
        <v>72</v>
      </c>
      <c r="D33">
        <v>104</v>
      </c>
      <c r="E33">
        <v>4</v>
      </c>
      <c r="F33" t="s">
        <v>22</v>
      </c>
      <c r="G33">
        <v>3</v>
      </c>
      <c r="H33" t="s">
        <v>73</v>
      </c>
      <c r="I33" t="s">
        <v>65</v>
      </c>
      <c r="J33" t="s">
        <v>95</v>
      </c>
      <c r="K33">
        <v>40</v>
      </c>
      <c r="L33">
        <v>38</v>
      </c>
      <c r="M33">
        <v>2</v>
      </c>
      <c r="N33">
        <v>0</v>
      </c>
      <c r="O33">
        <v>0</v>
      </c>
      <c r="P33">
        <v>0</v>
      </c>
      <c r="Q33" t="s">
        <v>98</v>
      </c>
      <c r="R33" t="s">
        <v>139</v>
      </c>
      <c r="S33" t="s">
        <v>76</v>
      </c>
      <c r="T33" t="s">
        <v>29</v>
      </c>
      <c r="U33" t="s">
        <v>250</v>
      </c>
    </row>
    <row r="34" spans="1:21" hidden="1" x14ac:dyDescent="0.25">
      <c r="A34" t="s">
        <v>30</v>
      </c>
      <c r="B34" t="s">
        <v>30</v>
      </c>
      <c r="C34" t="s">
        <v>30</v>
      </c>
      <c r="D34" t="s">
        <v>30</v>
      </c>
      <c r="E34" t="s">
        <v>30</v>
      </c>
      <c r="F34" t="s">
        <v>30</v>
      </c>
      <c r="G34" t="s">
        <v>30</v>
      </c>
      <c r="H34" t="s">
        <v>30</v>
      </c>
      <c r="I34" t="s">
        <v>69</v>
      </c>
      <c r="J34" t="s">
        <v>42</v>
      </c>
      <c r="K34" t="s">
        <v>30</v>
      </c>
      <c r="L34" t="s">
        <v>30</v>
      </c>
      <c r="M34" t="s">
        <v>30</v>
      </c>
      <c r="N34" t="s">
        <v>30</v>
      </c>
      <c r="O34" t="s">
        <v>30</v>
      </c>
      <c r="P34" t="s">
        <v>30</v>
      </c>
      <c r="Q34" t="s">
        <v>138</v>
      </c>
      <c r="R34" t="s">
        <v>141</v>
      </c>
      <c r="S34" t="s">
        <v>140</v>
      </c>
      <c r="T34" t="s">
        <v>29</v>
      </c>
      <c r="U34" t="s">
        <v>250</v>
      </c>
    </row>
    <row r="35" spans="1:21" hidden="1" x14ac:dyDescent="0.25">
      <c r="A35" t="s">
        <v>30</v>
      </c>
      <c r="B35" t="s">
        <v>30</v>
      </c>
      <c r="C35" t="s">
        <v>30</v>
      </c>
      <c r="D35" t="s">
        <v>30</v>
      </c>
      <c r="E35" t="s">
        <v>30</v>
      </c>
      <c r="F35" t="s">
        <v>30</v>
      </c>
      <c r="G35" t="s">
        <v>30</v>
      </c>
      <c r="H35" t="s">
        <v>30</v>
      </c>
      <c r="I35" t="s">
        <v>142</v>
      </c>
      <c r="J35" t="s">
        <v>42</v>
      </c>
      <c r="K35" t="s">
        <v>30</v>
      </c>
      <c r="L35" t="s">
        <v>30</v>
      </c>
      <c r="M35" t="s">
        <v>30</v>
      </c>
      <c r="N35" t="s">
        <v>30</v>
      </c>
      <c r="O35" t="s">
        <v>30</v>
      </c>
      <c r="P35" t="s">
        <v>30</v>
      </c>
      <c r="Q35" t="s">
        <v>26</v>
      </c>
      <c r="R35" t="s">
        <v>141</v>
      </c>
      <c r="S35" t="s">
        <v>28</v>
      </c>
      <c r="T35" t="s">
        <v>29</v>
      </c>
      <c r="U35" t="s">
        <v>250</v>
      </c>
    </row>
    <row r="36" spans="1:21" hidden="1" x14ac:dyDescent="0.25">
      <c r="A36" t="s">
        <v>30</v>
      </c>
      <c r="B36" t="s">
        <v>30</v>
      </c>
      <c r="C36" t="s">
        <v>30</v>
      </c>
      <c r="D36" t="s">
        <v>30</v>
      </c>
      <c r="E36" t="s">
        <v>30</v>
      </c>
      <c r="F36" t="s">
        <v>30</v>
      </c>
      <c r="G36" t="s">
        <v>30</v>
      </c>
      <c r="H36" t="s">
        <v>30</v>
      </c>
      <c r="I36" t="s">
        <v>34</v>
      </c>
      <c r="J36" t="s">
        <v>36</v>
      </c>
      <c r="K36" t="s">
        <v>30</v>
      </c>
      <c r="L36" t="s">
        <v>30</v>
      </c>
      <c r="M36" t="s">
        <v>30</v>
      </c>
      <c r="N36" t="s">
        <v>30</v>
      </c>
      <c r="O36" t="s">
        <v>30</v>
      </c>
      <c r="P36" t="s">
        <v>30</v>
      </c>
      <c r="Q36" t="s">
        <v>26</v>
      </c>
      <c r="R36" t="s">
        <v>141</v>
      </c>
      <c r="S36" t="s">
        <v>28</v>
      </c>
      <c r="T36" t="s">
        <v>29</v>
      </c>
      <c r="U36" t="s">
        <v>250</v>
      </c>
    </row>
    <row r="37" spans="1:21" hidden="1" x14ac:dyDescent="0.25">
      <c r="A37" t="s">
        <v>30</v>
      </c>
      <c r="B37" t="s">
        <v>30</v>
      </c>
      <c r="C37" t="s">
        <v>30</v>
      </c>
      <c r="D37" t="s">
        <v>30</v>
      </c>
      <c r="E37" t="s">
        <v>30</v>
      </c>
      <c r="F37" t="s">
        <v>30</v>
      </c>
      <c r="G37" t="s">
        <v>30</v>
      </c>
      <c r="H37" t="s">
        <v>30</v>
      </c>
      <c r="I37" t="s">
        <v>142</v>
      </c>
      <c r="J37" t="s">
        <v>41</v>
      </c>
      <c r="K37" t="s">
        <v>30</v>
      </c>
      <c r="L37" t="s">
        <v>30</v>
      </c>
      <c r="M37" t="s">
        <v>30</v>
      </c>
      <c r="N37" t="s">
        <v>30</v>
      </c>
      <c r="O37" t="s">
        <v>30</v>
      </c>
      <c r="P37" t="s">
        <v>30</v>
      </c>
      <c r="Q37" t="s">
        <v>39</v>
      </c>
      <c r="R37" t="s">
        <v>141</v>
      </c>
      <c r="S37" t="s">
        <v>40</v>
      </c>
      <c r="T37" t="s">
        <v>29</v>
      </c>
      <c r="U37" t="s">
        <v>250</v>
      </c>
    </row>
    <row r="38" spans="1:21" hidden="1" x14ac:dyDescent="0.25">
      <c r="A38" t="s">
        <v>30</v>
      </c>
      <c r="B38" t="s">
        <v>30</v>
      </c>
      <c r="C38" t="s">
        <v>30</v>
      </c>
      <c r="D38" t="s">
        <v>30</v>
      </c>
      <c r="E38" t="s">
        <v>30</v>
      </c>
      <c r="F38" t="s">
        <v>30</v>
      </c>
      <c r="G38" t="s">
        <v>30</v>
      </c>
      <c r="H38" t="s">
        <v>30</v>
      </c>
      <c r="I38" t="s">
        <v>34</v>
      </c>
      <c r="J38" t="s">
        <v>41</v>
      </c>
      <c r="K38" t="s">
        <v>30</v>
      </c>
      <c r="L38" t="s">
        <v>30</v>
      </c>
      <c r="M38" t="s">
        <v>30</v>
      </c>
      <c r="N38" t="s">
        <v>30</v>
      </c>
      <c r="O38" t="s">
        <v>30</v>
      </c>
      <c r="P38" t="s">
        <v>30</v>
      </c>
      <c r="Q38" t="s">
        <v>39</v>
      </c>
      <c r="R38" t="s">
        <v>141</v>
      </c>
      <c r="S38" t="s">
        <v>40</v>
      </c>
      <c r="T38" t="s">
        <v>29</v>
      </c>
      <c r="U38" t="s">
        <v>250</v>
      </c>
    </row>
    <row r="39" spans="1:21" hidden="1" x14ac:dyDescent="0.25">
      <c r="A39" t="s">
        <v>30</v>
      </c>
      <c r="B39" t="s">
        <v>30</v>
      </c>
      <c r="C39" t="s">
        <v>30</v>
      </c>
      <c r="D39" t="s">
        <v>30</v>
      </c>
      <c r="E39" t="s">
        <v>30</v>
      </c>
      <c r="F39" t="s">
        <v>30</v>
      </c>
      <c r="G39" t="s">
        <v>30</v>
      </c>
      <c r="H39" t="s">
        <v>30</v>
      </c>
      <c r="I39" t="s">
        <v>34</v>
      </c>
      <c r="J39" t="s">
        <v>36</v>
      </c>
      <c r="K39" t="s">
        <v>30</v>
      </c>
      <c r="L39" t="s">
        <v>30</v>
      </c>
      <c r="M39" t="s">
        <v>30</v>
      </c>
      <c r="N39" t="s">
        <v>30</v>
      </c>
      <c r="O39" t="s">
        <v>30</v>
      </c>
      <c r="P39" t="s">
        <v>30</v>
      </c>
      <c r="Q39" t="s">
        <v>39</v>
      </c>
      <c r="R39" t="s">
        <v>141</v>
      </c>
      <c r="S39" t="s">
        <v>40</v>
      </c>
      <c r="T39" t="s">
        <v>29</v>
      </c>
      <c r="U39" t="s">
        <v>250</v>
      </c>
    </row>
    <row r="40" spans="1:21" hidden="1" x14ac:dyDescent="0.25">
      <c r="A40" t="s">
        <v>30</v>
      </c>
      <c r="B40" t="s">
        <v>30</v>
      </c>
      <c r="C40" t="s">
        <v>30</v>
      </c>
      <c r="D40" t="s">
        <v>30</v>
      </c>
      <c r="E40" t="s">
        <v>30</v>
      </c>
      <c r="F40" t="s">
        <v>30</v>
      </c>
      <c r="G40" t="s">
        <v>30</v>
      </c>
      <c r="H40" t="s">
        <v>30</v>
      </c>
      <c r="I40" t="s">
        <v>142</v>
      </c>
      <c r="J40" t="s">
        <v>31</v>
      </c>
      <c r="K40" t="s">
        <v>30</v>
      </c>
      <c r="L40" t="s">
        <v>30</v>
      </c>
      <c r="M40" t="s">
        <v>30</v>
      </c>
      <c r="N40" t="s">
        <v>30</v>
      </c>
      <c r="O40" t="s">
        <v>30</v>
      </c>
      <c r="P40" t="s">
        <v>30</v>
      </c>
      <c r="Q40" t="s">
        <v>44</v>
      </c>
      <c r="R40" t="s">
        <v>141</v>
      </c>
      <c r="S40" t="s">
        <v>45</v>
      </c>
      <c r="T40" t="s">
        <v>29</v>
      </c>
      <c r="U40" t="s">
        <v>250</v>
      </c>
    </row>
    <row r="41" spans="1:21" hidden="1" x14ac:dyDescent="0.25">
      <c r="A41" t="s">
        <v>30</v>
      </c>
      <c r="B41" t="s">
        <v>30</v>
      </c>
      <c r="C41" t="s">
        <v>30</v>
      </c>
      <c r="D41" t="s">
        <v>30</v>
      </c>
      <c r="E41" t="s">
        <v>30</v>
      </c>
      <c r="F41" t="s">
        <v>30</v>
      </c>
      <c r="G41" t="s">
        <v>30</v>
      </c>
      <c r="H41" t="s">
        <v>30</v>
      </c>
      <c r="I41" t="s">
        <v>34</v>
      </c>
      <c r="J41" t="s">
        <v>36</v>
      </c>
      <c r="K41" t="s">
        <v>30</v>
      </c>
      <c r="L41" t="s">
        <v>30</v>
      </c>
      <c r="M41" t="s">
        <v>30</v>
      </c>
      <c r="N41" t="s">
        <v>30</v>
      </c>
      <c r="O41" t="s">
        <v>30</v>
      </c>
      <c r="P41" t="s">
        <v>30</v>
      </c>
      <c r="Q41" t="s">
        <v>44</v>
      </c>
      <c r="R41" t="s">
        <v>141</v>
      </c>
      <c r="S41" t="s">
        <v>45</v>
      </c>
      <c r="T41" t="s">
        <v>29</v>
      </c>
      <c r="U41" t="s">
        <v>250</v>
      </c>
    </row>
    <row r="42" spans="1:21" hidden="1" x14ac:dyDescent="0.25">
      <c r="A42" t="s">
        <v>30</v>
      </c>
      <c r="B42" t="s">
        <v>30</v>
      </c>
      <c r="C42" t="s">
        <v>30</v>
      </c>
      <c r="D42" t="s">
        <v>30</v>
      </c>
      <c r="E42" t="s">
        <v>30</v>
      </c>
      <c r="F42" t="s">
        <v>30</v>
      </c>
      <c r="G42" t="s">
        <v>30</v>
      </c>
      <c r="H42" t="s">
        <v>30</v>
      </c>
      <c r="I42" t="s">
        <v>34</v>
      </c>
      <c r="J42" t="s">
        <v>36</v>
      </c>
      <c r="K42" t="s">
        <v>30</v>
      </c>
      <c r="L42" t="s">
        <v>30</v>
      </c>
      <c r="M42" t="s">
        <v>30</v>
      </c>
      <c r="N42" t="s">
        <v>30</v>
      </c>
      <c r="O42" t="s">
        <v>30</v>
      </c>
      <c r="P42" t="s">
        <v>30</v>
      </c>
      <c r="Q42" t="s">
        <v>48</v>
      </c>
      <c r="R42" t="s">
        <v>141</v>
      </c>
      <c r="S42" t="s">
        <v>49</v>
      </c>
      <c r="T42" t="s">
        <v>29</v>
      </c>
      <c r="U42" t="s">
        <v>250</v>
      </c>
    </row>
    <row r="43" spans="1:21" hidden="1" x14ac:dyDescent="0.25">
      <c r="A43" t="s">
        <v>30</v>
      </c>
      <c r="B43" t="s">
        <v>30</v>
      </c>
      <c r="C43" t="s">
        <v>30</v>
      </c>
      <c r="D43" t="s">
        <v>30</v>
      </c>
      <c r="E43" t="s">
        <v>30</v>
      </c>
      <c r="F43" t="s">
        <v>30</v>
      </c>
      <c r="G43" t="s">
        <v>30</v>
      </c>
      <c r="H43" t="s">
        <v>30</v>
      </c>
      <c r="I43" t="s">
        <v>34</v>
      </c>
      <c r="J43" t="s">
        <v>42</v>
      </c>
      <c r="K43" t="s">
        <v>30</v>
      </c>
      <c r="L43" t="s">
        <v>30</v>
      </c>
      <c r="M43" t="s">
        <v>30</v>
      </c>
      <c r="N43" t="s">
        <v>30</v>
      </c>
      <c r="O43" t="s">
        <v>30</v>
      </c>
      <c r="P43" t="s">
        <v>30</v>
      </c>
      <c r="Q43" t="s">
        <v>143</v>
      </c>
      <c r="R43" t="s">
        <v>141</v>
      </c>
      <c r="S43" t="s">
        <v>49</v>
      </c>
      <c r="T43" t="s">
        <v>29</v>
      </c>
      <c r="U43" t="s">
        <v>250</v>
      </c>
    </row>
    <row r="44" spans="1:21" hidden="1" x14ac:dyDescent="0.25">
      <c r="A44" t="s">
        <v>30</v>
      </c>
      <c r="B44" t="s">
        <v>30</v>
      </c>
      <c r="C44" t="s">
        <v>30</v>
      </c>
      <c r="D44" t="s">
        <v>30</v>
      </c>
      <c r="E44" t="s">
        <v>30</v>
      </c>
      <c r="F44" t="s">
        <v>30</v>
      </c>
      <c r="G44" t="s">
        <v>30</v>
      </c>
      <c r="H44" t="s">
        <v>30</v>
      </c>
      <c r="I44" t="s">
        <v>83</v>
      </c>
      <c r="J44" t="s">
        <v>144</v>
      </c>
      <c r="K44" t="s">
        <v>30</v>
      </c>
      <c r="L44" t="s">
        <v>30</v>
      </c>
      <c r="M44" t="s">
        <v>30</v>
      </c>
      <c r="N44" t="s">
        <v>30</v>
      </c>
      <c r="O44" t="s">
        <v>30</v>
      </c>
      <c r="P44" t="s">
        <v>30</v>
      </c>
      <c r="Q44" t="s">
        <v>67</v>
      </c>
      <c r="R44" t="s">
        <v>139</v>
      </c>
      <c r="S44" t="s">
        <v>145</v>
      </c>
      <c r="T44" t="s">
        <v>29</v>
      </c>
      <c r="U44" t="s">
        <v>250</v>
      </c>
    </row>
    <row r="45" spans="1:21" hidden="1" x14ac:dyDescent="0.25">
      <c r="A45" t="s">
        <v>30</v>
      </c>
      <c r="B45" t="s">
        <v>30</v>
      </c>
      <c r="C45" t="s">
        <v>30</v>
      </c>
      <c r="D45" t="s">
        <v>30</v>
      </c>
      <c r="E45" t="s">
        <v>30</v>
      </c>
      <c r="F45" t="s">
        <v>30</v>
      </c>
      <c r="G45" t="s">
        <v>30</v>
      </c>
      <c r="H45" t="s">
        <v>30</v>
      </c>
      <c r="I45" t="s">
        <v>61</v>
      </c>
      <c r="J45" t="s">
        <v>41</v>
      </c>
      <c r="K45" t="s">
        <v>30</v>
      </c>
      <c r="L45" t="s">
        <v>30</v>
      </c>
      <c r="M45" t="s">
        <v>30</v>
      </c>
      <c r="N45" t="s">
        <v>30</v>
      </c>
      <c r="O45" t="s">
        <v>30</v>
      </c>
      <c r="P45" t="s">
        <v>30</v>
      </c>
      <c r="Q45" t="s">
        <v>67</v>
      </c>
      <c r="R45" t="s">
        <v>141</v>
      </c>
      <c r="S45" t="s">
        <v>68</v>
      </c>
      <c r="T45" t="s">
        <v>29</v>
      </c>
      <c r="U45" t="s">
        <v>250</v>
      </c>
    </row>
    <row r="46" spans="1:21" hidden="1" x14ac:dyDescent="0.25">
      <c r="A46" t="s">
        <v>30</v>
      </c>
      <c r="B46" t="s">
        <v>30</v>
      </c>
      <c r="C46" t="s">
        <v>30</v>
      </c>
      <c r="D46" t="s">
        <v>30</v>
      </c>
      <c r="E46" t="s">
        <v>30</v>
      </c>
      <c r="F46" t="s">
        <v>30</v>
      </c>
      <c r="G46" t="s">
        <v>30</v>
      </c>
      <c r="H46" t="s">
        <v>30</v>
      </c>
      <c r="I46" t="s">
        <v>83</v>
      </c>
      <c r="J46" t="s">
        <v>146</v>
      </c>
      <c r="K46" t="s">
        <v>30</v>
      </c>
      <c r="L46" t="s">
        <v>30</v>
      </c>
      <c r="M46" t="s">
        <v>30</v>
      </c>
      <c r="N46" t="s">
        <v>30</v>
      </c>
      <c r="O46" t="s">
        <v>30</v>
      </c>
      <c r="P46" t="s">
        <v>30</v>
      </c>
      <c r="Q46" t="s">
        <v>67</v>
      </c>
      <c r="R46" t="s">
        <v>139</v>
      </c>
      <c r="S46" t="s">
        <v>145</v>
      </c>
      <c r="T46" t="s">
        <v>29</v>
      </c>
      <c r="U46" t="s">
        <v>250</v>
      </c>
    </row>
    <row r="47" spans="1:21" hidden="1" x14ac:dyDescent="0.25">
      <c r="A47" t="s">
        <v>30</v>
      </c>
      <c r="B47" t="s">
        <v>30</v>
      </c>
      <c r="C47" t="s">
        <v>30</v>
      </c>
      <c r="D47" t="s">
        <v>30</v>
      </c>
      <c r="E47" t="s">
        <v>30</v>
      </c>
      <c r="F47" t="s">
        <v>30</v>
      </c>
      <c r="G47" t="s">
        <v>30</v>
      </c>
      <c r="H47" t="s">
        <v>30</v>
      </c>
      <c r="I47" t="s">
        <v>61</v>
      </c>
      <c r="J47" t="s">
        <v>41</v>
      </c>
      <c r="K47" t="s">
        <v>30</v>
      </c>
      <c r="L47" t="s">
        <v>30</v>
      </c>
      <c r="M47" t="s">
        <v>30</v>
      </c>
      <c r="N47" t="s">
        <v>30</v>
      </c>
      <c r="O47" t="s">
        <v>30</v>
      </c>
      <c r="P47" t="s">
        <v>30</v>
      </c>
      <c r="Q47" t="s">
        <v>67</v>
      </c>
      <c r="R47" t="s">
        <v>141</v>
      </c>
      <c r="S47" t="s">
        <v>68</v>
      </c>
      <c r="T47" t="s">
        <v>29</v>
      </c>
      <c r="U47" t="s">
        <v>250</v>
      </c>
    </row>
    <row r="48" spans="1:21" hidden="1" x14ac:dyDescent="0.25">
      <c r="A48" t="s">
        <v>30</v>
      </c>
      <c r="B48" t="s">
        <v>30</v>
      </c>
      <c r="C48" t="s">
        <v>30</v>
      </c>
      <c r="D48" t="s">
        <v>30</v>
      </c>
      <c r="E48" t="s">
        <v>30</v>
      </c>
      <c r="F48" t="s">
        <v>30</v>
      </c>
      <c r="G48" t="s">
        <v>30</v>
      </c>
      <c r="H48" t="s">
        <v>30</v>
      </c>
      <c r="I48" t="s">
        <v>83</v>
      </c>
      <c r="J48" t="s">
        <v>149</v>
      </c>
      <c r="K48" t="s">
        <v>30</v>
      </c>
      <c r="L48" t="s">
        <v>30</v>
      </c>
      <c r="M48" t="s">
        <v>30</v>
      </c>
      <c r="N48" t="s">
        <v>30</v>
      </c>
      <c r="O48" t="s">
        <v>30</v>
      </c>
      <c r="P48" t="s">
        <v>30</v>
      </c>
      <c r="Q48" t="s">
        <v>148</v>
      </c>
      <c r="R48" t="s">
        <v>139</v>
      </c>
      <c r="S48" t="s">
        <v>145</v>
      </c>
      <c r="T48" t="s">
        <v>29</v>
      </c>
      <c r="U48" t="s">
        <v>250</v>
      </c>
    </row>
    <row r="49" spans="1:21" hidden="1" x14ac:dyDescent="0.25">
      <c r="A49" t="s">
        <v>30</v>
      </c>
      <c r="B49" t="s">
        <v>30</v>
      </c>
      <c r="C49" t="s">
        <v>30</v>
      </c>
      <c r="D49" t="s">
        <v>30</v>
      </c>
      <c r="E49" t="s">
        <v>30</v>
      </c>
      <c r="F49" t="s">
        <v>30</v>
      </c>
      <c r="G49" t="s">
        <v>30</v>
      </c>
      <c r="H49" t="s">
        <v>30</v>
      </c>
      <c r="I49" t="s">
        <v>61</v>
      </c>
      <c r="J49" t="s">
        <v>31</v>
      </c>
      <c r="K49" t="s">
        <v>30</v>
      </c>
      <c r="L49" t="s">
        <v>30</v>
      </c>
      <c r="M49" t="s">
        <v>30</v>
      </c>
      <c r="N49" t="s">
        <v>30</v>
      </c>
      <c r="O49" t="s">
        <v>30</v>
      </c>
      <c r="P49" t="s">
        <v>30</v>
      </c>
      <c r="Q49" t="s">
        <v>148</v>
      </c>
      <c r="R49" t="s">
        <v>141</v>
      </c>
      <c r="S49" t="s">
        <v>68</v>
      </c>
      <c r="T49" t="s">
        <v>29</v>
      </c>
      <c r="U49" t="s">
        <v>250</v>
      </c>
    </row>
    <row r="50" spans="1:21" hidden="1" x14ac:dyDescent="0.25">
      <c r="A50" t="s">
        <v>30</v>
      </c>
      <c r="B50" t="s">
        <v>30</v>
      </c>
      <c r="C50" t="s">
        <v>30</v>
      </c>
      <c r="D50" t="s">
        <v>30</v>
      </c>
      <c r="E50" t="s">
        <v>30</v>
      </c>
      <c r="F50" t="s">
        <v>30</v>
      </c>
      <c r="G50" t="s">
        <v>30</v>
      </c>
      <c r="H50" t="s">
        <v>30</v>
      </c>
      <c r="I50" t="s">
        <v>61</v>
      </c>
      <c r="J50" t="s">
        <v>42</v>
      </c>
      <c r="K50" t="s">
        <v>30</v>
      </c>
      <c r="L50" t="s">
        <v>30</v>
      </c>
      <c r="M50" t="s">
        <v>30</v>
      </c>
      <c r="N50" t="s">
        <v>30</v>
      </c>
      <c r="O50" t="s">
        <v>30</v>
      </c>
      <c r="P50" t="s">
        <v>30</v>
      </c>
      <c r="Q50" t="s">
        <v>150</v>
      </c>
      <c r="R50" t="s">
        <v>141</v>
      </c>
      <c r="S50" t="s">
        <v>76</v>
      </c>
      <c r="T50" t="s">
        <v>29</v>
      </c>
      <c r="U50" t="s">
        <v>250</v>
      </c>
    </row>
    <row r="51" spans="1:21" hidden="1" x14ac:dyDescent="0.25">
      <c r="A51" t="s">
        <v>30</v>
      </c>
      <c r="B51" t="s">
        <v>30</v>
      </c>
      <c r="C51" t="s">
        <v>30</v>
      </c>
      <c r="D51" t="s">
        <v>30</v>
      </c>
      <c r="E51" t="s">
        <v>30</v>
      </c>
      <c r="F51" t="s">
        <v>30</v>
      </c>
      <c r="G51" t="s">
        <v>30</v>
      </c>
      <c r="H51" t="s">
        <v>30</v>
      </c>
      <c r="I51" t="s">
        <v>57</v>
      </c>
      <c r="J51" t="s">
        <v>31</v>
      </c>
      <c r="K51" t="s">
        <v>30</v>
      </c>
      <c r="L51" t="s">
        <v>30</v>
      </c>
      <c r="M51" t="s">
        <v>30</v>
      </c>
      <c r="N51" t="s">
        <v>30</v>
      </c>
      <c r="O51" t="s">
        <v>30</v>
      </c>
      <c r="P51" t="s">
        <v>30</v>
      </c>
      <c r="Q51" t="s">
        <v>150</v>
      </c>
      <c r="R51" t="s">
        <v>141</v>
      </c>
      <c r="S51" t="s">
        <v>76</v>
      </c>
      <c r="T51" t="s">
        <v>29</v>
      </c>
      <c r="U51" t="s">
        <v>250</v>
      </c>
    </row>
    <row r="52" spans="1:21" hidden="1" x14ac:dyDescent="0.25">
      <c r="A52" t="s">
        <v>30</v>
      </c>
      <c r="B52" t="s">
        <v>30</v>
      </c>
      <c r="C52" t="s">
        <v>30</v>
      </c>
      <c r="D52" t="s">
        <v>30</v>
      </c>
      <c r="E52" t="s">
        <v>30</v>
      </c>
      <c r="F52" t="s">
        <v>30</v>
      </c>
      <c r="G52" t="s">
        <v>30</v>
      </c>
      <c r="H52" t="s">
        <v>30</v>
      </c>
      <c r="I52" t="s">
        <v>69</v>
      </c>
      <c r="J52" t="s">
        <v>42</v>
      </c>
      <c r="K52" t="s">
        <v>30</v>
      </c>
      <c r="L52" t="s">
        <v>30</v>
      </c>
      <c r="M52" t="s">
        <v>30</v>
      </c>
      <c r="N52" t="s">
        <v>30</v>
      </c>
      <c r="O52" t="s">
        <v>30</v>
      </c>
      <c r="P52" t="s">
        <v>30</v>
      </c>
      <c r="Q52" t="s">
        <v>96</v>
      </c>
      <c r="R52" t="s">
        <v>141</v>
      </c>
      <c r="S52" t="s">
        <v>76</v>
      </c>
      <c r="T52" t="s">
        <v>29</v>
      </c>
      <c r="U52" t="s">
        <v>250</v>
      </c>
    </row>
    <row r="53" spans="1:21" hidden="1" x14ac:dyDescent="0.25">
      <c r="A53" t="s">
        <v>30</v>
      </c>
      <c r="B53" t="s">
        <v>30</v>
      </c>
      <c r="C53" t="s">
        <v>30</v>
      </c>
      <c r="D53" t="s">
        <v>30</v>
      </c>
      <c r="E53" t="s">
        <v>30</v>
      </c>
      <c r="F53" t="s">
        <v>30</v>
      </c>
      <c r="G53" t="s">
        <v>30</v>
      </c>
      <c r="H53" t="s">
        <v>30</v>
      </c>
      <c r="I53" t="s">
        <v>61</v>
      </c>
      <c r="J53" t="s">
        <v>36</v>
      </c>
      <c r="K53" t="s">
        <v>30</v>
      </c>
      <c r="L53" t="s">
        <v>30</v>
      </c>
      <c r="M53" t="s">
        <v>30</v>
      </c>
      <c r="N53" t="s">
        <v>30</v>
      </c>
      <c r="O53" t="s">
        <v>30</v>
      </c>
      <c r="P53" t="s">
        <v>30</v>
      </c>
      <c r="Q53" t="s">
        <v>98</v>
      </c>
      <c r="R53" t="s">
        <v>141</v>
      </c>
      <c r="S53" t="s">
        <v>76</v>
      </c>
      <c r="T53" t="s">
        <v>29</v>
      </c>
      <c r="U53" t="s">
        <v>250</v>
      </c>
    </row>
    <row r="54" spans="1:21" hidden="1" x14ac:dyDescent="0.25">
      <c r="A54" t="s">
        <v>30</v>
      </c>
      <c r="B54" t="s">
        <v>30</v>
      </c>
      <c r="C54" t="s">
        <v>30</v>
      </c>
      <c r="D54" t="s">
        <v>30</v>
      </c>
      <c r="E54" t="s">
        <v>30</v>
      </c>
      <c r="F54" t="s">
        <v>30</v>
      </c>
      <c r="G54" t="s">
        <v>30</v>
      </c>
      <c r="H54" t="s">
        <v>30</v>
      </c>
      <c r="I54" t="s">
        <v>69</v>
      </c>
      <c r="J54" t="s">
        <v>36</v>
      </c>
      <c r="K54" t="s">
        <v>30</v>
      </c>
      <c r="L54" t="s">
        <v>30</v>
      </c>
      <c r="M54" t="s">
        <v>30</v>
      </c>
      <c r="N54" t="s">
        <v>30</v>
      </c>
      <c r="O54" t="s">
        <v>30</v>
      </c>
      <c r="P54" t="s">
        <v>30</v>
      </c>
      <c r="Q54" t="s">
        <v>78</v>
      </c>
      <c r="R54" t="s">
        <v>141</v>
      </c>
      <c r="S54" t="s">
        <v>76</v>
      </c>
      <c r="T54" t="s">
        <v>29</v>
      </c>
      <c r="U54" t="s">
        <v>250</v>
      </c>
    </row>
    <row r="55" spans="1:21" hidden="1" x14ac:dyDescent="0.25">
      <c r="A55" t="s">
        <v>30</v>
      </c>
      <c r="B55" t="s">
        <v>30</v>
      </c>
      <c r="C55" t="s">
        <v>30</v>
      </c>
      <c r="D55" t="s">
        <v>30</v>
      </c>
      <c r="E55" t="s">
        <v>30</v>
      </c>
      <c r="F55" t="s">
        <v>30</v>
      </c>
      <c r="G55" t="s">
        <v>30</v>
      </c>
      <c r="H55" t="s">
        <v>30</v>
      </c>
      <c r="I55" t="s">
        <v>83</v>
      </c>
      <c r="J55" t="s">
        <v>36</v>
      </c>
      <c r="K55" t="s">
        <v>30</v>
      </c>
      <c r="L55" t="s">
        <v>30</v>
      </c>
      <c r="M55" t="s">
        <v>30</v>
      </c>
      <c r="N55" t="s">
        <v>30</v>
      </c>
      <c r="O55" t="s">
        <v>30</v>
      </c>
      <c r="P55" t="s">
        <v>30</v>
      </c>
      <c r="Q55" t="s">
        <v>78</v>
      </c>
      <c r="R55" t="s">
        <v>141</v>
      </c>
      <c r="S55" t="s">
        <v>76</v>
      </c>
      <c r="T55" t="s">
        <v>29</v>
      </c>
      <c r="U55" t="s">
        <v>250</v>
      </c>
    </row>
    <row r="56" spans="1:21" hidden="1" x14ac:dyDescent="0.25">
      <c r="A56" t="s">
        <v>30</v>
      </c>
      <c r="B56" t="s">
        <v>30</v>
      </c>
      <c r="C56" t="s">
        <v>30</v>
      </c>
      <c r="D56" t="s">
        <v>30</v>
      </c>
      <c r="E56" t="s">
        <v>30</v>
      </c>
      <c r="F56" t="s">
        <v>30</v>
      </c>
      <c r="G56" t="s">
        <v>30</v>
      </c>
      <c r="H56" t="s">
        <v>30</v>
      </c>
      <c r="I56" t="s">
        <v>57</v>
      </c>
      <c r="J56" t="s">
        <v>50</v>
      </c>
      <c r="K56" t="s">
        <v>30</v>
      </c>
      <c r="L56" t="s">
        <v>30</v>
      </c>
      <c r="M56" t="s">
        <v>30</v>
      </c>
      <c r="N56" t="s">
        <v>30</v>
      </c>
      <c r="O56" t="s">
        <v>30</v>
      </c>
      <c r="P56" t="s">
        <v>30</v>
      </c>
      <c r="Q56" t="s">
        <v>96</v>
      </c>
      <c r="R56" t="s">
        <v>141</v>
      </c>
      <c r="S56" t="s">
        <v>76</v>
      </c>
      <c r="T56" t="s">
        <v>29</v>
      </c>
      <c r="U56" t="s">
        <v>250</v>
      </c>
    </row>
    <row r="57" spans="1:21" hidden="1" x14ac:dyDescent="0.25">
      <c r="A57" t="s">
        <v>30</v>
      </c>
      <c r="B57" t="s">
        <v>30</v>
      </c>
      <c r="C57" t="s">
        <v>30</v>
      </c>
      <c r="D57" t="s">
        <v>30</v>
      </c>
      <c r="E57" t="s">
        <v>30</v>
      </c>
      <c r="F57" t="s">
        <v>30</v>
      </c>
      <c r="G57" t="s">
        <v>30</v>
      </c>
      <c r="H57" t="s">
        <v>30</v>
      </c>
      <c r="I57" t="s">
        <v>61</v>
      </c>
      <c r="J57" t="s">
        <v>31</v>
      </c>
      <c r="K57" t="s">
        <v>30</v>
      </c>
      <c r="L57" t="s">
        <v>30</v>
      </c>
      <c r="M57" t="s">
        <v>30</v>
      </c>
      <c r="N57" t="s">
        <v>30</v>
      </c>
      <c r="O57" t="s">
        <v>30</v>
      </c>
      <c r="P57" t="s">
        <v>30</v>
      </c>
      <c r="Q57" t="s">
        <v>96</v>
      </c>
      <c r="R57" t="s">
        <v>141</v>
      </c>
      <c r="S57" t="s">
        <v>86</v>
      </c>
      <c r="T57" t="s">
        <v>29</v>
      </c>
      <c r="U57" t="s">
        <v>250</v>
      </c>
    </row>
    <row r="58" spans="1:21" hidden="1" x14ac:dyDescent="0.25">
      <c r="A58" t="s">
        <v>30</v>
      </c>
      <c r="B58" t="s">
        <v>30</v>
      </c>
      <c r="C58" t="s">
        <v>30</v>
      </c>
      <c r="D58" t="s">
        <v>30</v>
      </c>
      <c r="E58" t="s">
        <v>30</v>
      </c>
      <c r="F58" t="s">
        <v>30</v>
      </c>
      <c r="G58" t="s">
        <v>30</v>
      </c>
      <c r="H58" t="s">
        <v>30</v>
      </c>
      <c r="I58" t="s">
        <v>57</v>
      </c>
      <c r="J58" t="s">
        <v>36</v>
      </c>
      <c r="K58" t="s">
        <v>30</v>
      </c>
      <c r="L58" t="s">
        <v>30</v>
      </c>
      <c r="M58" t="s">
        <v>30</v>
      </c>
      <c r="N58" t="s">
        <v>30</v>
      </c>
      <c r="O58" t="s">
        <v>30</v>
      </c>
      <c r="P58" t="s">
        <v>30</v>
      </c>
      <c r="Q58" t="s">
        <v>91</v>
      </c>
      <c r="R58" t="s">
        <v>141</v>
      </c>
      <c r="S58" t="s">
        <v>76</v>
      </c>
      <c r="T58" t="s">
        <v>29</v>
      </c>
      <c r="U58" t="s">
        <v>250</v>
      </c>
    </row>
    <row r="59" spans="1:21" hidden="1" x14ac:dyDescent="0.25">
      <c r="A59" t="s">
        <v>30</v>
      </c>
      <c r="B59" t="s">
        <v>30</v>
      </c>
      <c r="C59" t="s">
        <v>30</v>
      </c>
      <c r="D59" t="s">
        <v>30</v>
      </c>
      <c r="E59" t="s">
        <v>30</v>
      </c>
      <c r="F59" t="s">
        <v>30</v>
      </c>
      <c r="G59" t="s">
        <v>30</v>
      </c>
      <c r="H59" t="s">
        <v>30</v>
      </c>
      <c r="I59" t="s">
        <v>69</v>
      </c>
      <c r="J59" t="s">
        <v>42</v>
      </c>
      <c r="K59" t="s">
        <v>30</v>
      </c>
      <c r="L59" t="s">
        <v>30</v>
      </c>
      <c r="M59" t="s">
        <v>30</v>
      </c>
      <c r="N59" t="s">
        <v>30</v>
      </c>
      <c r="O59" t="s">
        <v>30</v>
      </c>
      <c r="P59" t="s">
        <v>30</v>
      </c>
      <c r="Q59" t="s">
        <v>91</v>
      </c>
      <c r="R59" t="s">
        <v>141</v>
      </c>
      <c r="S59" t="s">
        <v>86</v>
      </c>
      <c r="T59" t="s">
        <v>29</v>
      </c>
      <c r="U59" t="s">
        <v>250</v>
      </c>
    </row>
    <row r="60" spans="1:21" hidden="1" x14ac:dyDescent="0.25">
      <c r="A60" t="s">
        <v>30</v>
      </c>
      <c r="B60" t="s">
        <v>30</v>
      </c>
      <c r="C60" t="s">
        <v>30</v>
      </c>
      <c r="D60" t="s">
        <v>30</v>
      </c>
      <c r="E60" t="s">
        <v>30</v>
      </c>
      <c r="F60" t="s">
        <v>30</v>
      </c>
      <c r="G60" t="s">
        <v>30</v>
      </c>
      <c r="H60" t="s">
        <v>30</v>
      </c>
      <c r="I60" t="s">
        <v>61</v>
      </c>
      <c r="J60" t="s">
        <v>42</v>
      </c>
      <c r="K60" t="s">
        <v>30</v>
      </c>
      <c r="L60" t="s">
        <v>30</v>
      </c>
      <c r="M60" t="s">
        <v>30</v>
      </c>
      <c r="N60" t="s">
        <v>30</v>
      </c>
      <c r="O60" t="s">
        <v>30</v>
      </c>
      <c r="P60" t="s">
        <v>30</v>
      </c>
      <c r="Q60" t="s">
        <v>91</v>
      </c>
      <c r="R60" t="s">
        <v>141</v>
      </c>
      <c r="S60" t="s">
        <v>155</v>
      </c>
      <c r="T60" t="s">
        <v>29</v>
      </c>
      <c r="U60" t="s">
        <v>250</v>
      </c>
    </row>
    <row r="61" spans="1:21" hidden="1" x14ac:dyDescent="0.25">
      <c r="A61" t="s">
        <v>30</v>
      </c>
      <c r="B61" t="s">
        <v>30</v>
      </c>
      <c r="C61" t="s">
        <v>30</v>
      </c>
      <c r="D61" t="s">
        <v>30</v>
      </c>
      <c r="E61" t="s">
        <v>30</v>
      </c>
      <c r="F61" t="s">
        <v>30</v>
      </c>
      <c r="G61" t="s">
        <v>30</v>
      </c>
      <c r="H61" t="s">
        <v>30</v>
      </c>
      <c r="I61" t="s">
        <v>83</v>
      </c>
      <c r="J61" t="s">
        <v>41</v>
      </c>
      <c r="K61" t="s">
        <v>30</v>
      </c>
      <c r="L61" t="s">
        <v>30</v>
      </c>
      <c r="M61" t="s">
        <v>30</v>
      </c>
      <c r="N61" t="s">
        <v>30</v>
      </c>
      <c r="O61" t="s">
        <v>30</v>
      </c>
      <c r="P61" t="s">
        <v>30</v>
      </c>
      <c r="Q61" t="s">
        <v>156</v>
      </c>
      <c r="R61" t="s">
        <v>141</v>
      </c>
      <c r="S61" t="s">
        <v>111</v>
      </c>
      <c r="T61" t="s">
        <v>29</v>
      </c>
      <c r="U61" t="s">
        <v>250</v>
      </c>
    </row>
    <row r="62" spans="1:21" hidden="1" x14ac:dyDescent="0.25">
      <c r="A62" t="s">
        <v>30</v>
      </c>
      <c r="B62" t="s">
        <v>30</v>
      </c>
      <c r="C62" t="s">
        <v>30</v>
      </c>
      <c r="D62" t="s">
        <v>30</v>
      </c>
      <c r="E62" t="s">
        <v>30</v>
      </c>
      <c r="F62" t="s">
        <v>30</v>
      </c>
      <c r="G62" t="s">
        <v>30</v>
      </c>
      <c r="H62" t="s">
        <v>30</v>
      </c>
      <c r="I62" t="s">
        <v>61</v>
      </c>
      <c r="J62" t="s">
        <v>41</v>
      </c>
      <c r="K62" t="s">
        <v>30</v>
      </c>
      <c r="L62" t="s">
        <v>30</v>
      </c>
      <c r="M62" t="s">
        <v>30</v>
      </c>
      <c r="N62" t="s">
        <v>30</v>
      </c>
      <c r="O62" t="s">
        <v>30</v>
      </c>
      <c r="P62" t="s">
        <v>30</v>
      </c>
      <c r="Q62" t="s">
        <v>115</v>
      </c>
      <c r="R62" t="s">
        <v>141</v>
      </c>
      <c r="S62" t="s">
        <v>116</v>
      </c>
      <c r="T62" t="s">
        <v>29</v>
      </c>
      <c r="U62" t="s">
        <v>250</v>
      </c>
    </row>
    <row r="63" spans="1:21" hidden="1" x14ac:dyDescent="0.25">
      <c r="A63" t="s">
        <v>30</v>
      </c>
      <c r="B63" t="s">
        <v>30</v>
      </c>
      <c r="C63" t="s">
        <v>30</v>
      </c>
      <c r="D63" t="s">
        <v>30</v>
      </c>
      <c r="E63" t="s">
        <v>30</v>
      </c>
      <c r="F63" t="s">
        <v>30</v>
      </c>
      <c r="G63" t="s">
        <v>30</v>
      </c>
      <c r="H63" t="s">
        <v>30</v>
      </c>
      <c r="I63" t="s">
        <v>83</v>
      </c>
      <c r="J63" t="s">
        <v>36</v>
      </c>
      <c r="K63" t="s">
        <v>30</v>
      </c>
      <c r="L63" t="s">
        <v>30</v>
      </c>
      <c r="M63" t="s">
        <v>30</v>
      </c>
      <c r="N63" t="s">
        <v>30</v>
      </c>
      <c r="O63" t="s">
        <v>30</v>
      </c>
      <c r="P63" t="s">
        <v>30</v>
      </c>
      <c r="Q63" t="s">
        <v>121</v>
      </c>
      <c r="R63" t="s">
        <v>141</v>
      </c>
      <c r="S63" t="s">
        <v>122</v>
      </c>
      <c r="T63" t="s">
        <v>29</v>
      </c>
      <c r="U63" t="s">
        <v>250</v>
      </c>
    </row>
    <row r="64" spans="1:21" hidden="1" x14ac:dyDescent="0.25">
      <c r="A64" t="s">
        <v>30</v>
      </c>
      <c r="B64" t="s">
        <v>30</v>
      </c>
      <c r="C64" t="s">
        <v>30</v>
      </c>
      <c r="D64" t="s">
        <v>30</v>
      </c>
      <c r="E64" t="s">
        <v>30</v>
      </c>
      <c r="F64" t="s">
        <v>30</v>
      </c>
      <c r="G64" t="s">
        <v>30</v>
      </c>
      <c r="H64" t="s">
        <v>30</v>
      </c>
      <c r="I64" t="s">
        <v>83</v>
      </c>
      <c r="J64" t="s">
        <v>41</v>
      </c>
      <c r="K64" t="s">
        <v>30</v>
      </c>
      <c r="L64" t="s">
        <v>30</v>
      </c>
      <c r="M64" t="s">
        <v>30</v>
      </c>
      <c r="N64" t="s">
        <v>30</v>
      </c>
      <c r="O64" t="s">
        <v>30</v>
      </c>
      <c r="P64" t="s">
        <v>30</v>
      </c>
      <c r="Q64" t="s">
        <v>130</v>
      </c>
      <c r="R64" t="s">
        <v>141</v>
      </c>
      <c r="S64" t="s">
        <v>128</v>
      </c>
      <c r="T64" t="s">
        <v>29</v>
      </c>
      <c r="U64" t="s">
        <v>250</v>
      </c>
    </row>
    <row r="65" spans="1:21" hidden="1" x14ac:dyDescent="0.25">
      <c r="A65" t="s">
        <v>30</v>
      </c>
      <c r="B65" t="s">
        <v>30</v>
      </c>
      <c r="C65" t="s">
        <v>30</v>
      </c>
      <c r="D65" t="s">
        <v>30</v>
      </c>
      <c r="E65" t="s">
        <v>30</v>
      </c>
      <c r="F65" t="s">
        <v>30</v>
      </c>
      <c r="G65" t="s">
        <v>30</v>
      </c>
      <c r="H65" t="s">
        <v>30</v>
      </c>
      <c r="I65" t="s">
        <v>61</v>
      </c>
      <c r="J65" t="s">
        <v>31</v>
      </c>
      <c r="K65" t="s">
        <v>30</v>
      </c>
      <c r="L65" t="s">
        <v>30</v>
      </c>
      <c r="M65" t="s">
        <v>30</v>
      </c>
      <c r="N65" t="s">
        <v>30</v>
      </c>
      <c r="O65" t="s">
        <v>30</v>
      </c>
      <c r="P65" t="s">
        <v>30</v>
      </c>
      <c r="Q65" t="s">
        <v>127</v>
      </c>
      <c r="R65" t="s">
        <v>141</v>
      </c>
      <c r="S65" t="s">
        <v>128</v>
      </c>
      <c r="T65" t="s">
        <v>29</v>
      </c>
      <c r="U65" t="s">
        <v>250</v>
      </c>
    </row>
    <row r="66" spans="1:21" hidden="1" x14ac:dyDescent="0.25">
      <c r="A66" t="s">
        <v>30</v>
      </c>
      <c r="B66" t="s">
        <v>30</v>
      </c>
      <c r="C66" t="s">
        <v>30</v>
      </c>
      <c r="D66" t="s">
        <v>30</v>
      </c>
      <c r="E66" t="s">
        <v>30</v>
      </c>
      <c r="F66" t="s">
        <v>30</v>
      </c>
      <c r="G66" t="s">
        <v>30</v>
      </c>
      <c r="H66" t="s">
        <v>30</v>
      </c>
      <c r="I66" t="s">
        <v>57</v>
      </c>
      <c r="J66" t="s">
        <v>36</v>
      </c>
      <c r="K66" t="s">
        <v>30</v>
      </c>
      <c r="L66" t="s">
        <v>30</v>
      </c>
      <c r="M66" t="s">
        <v>30</v>
      </c>
      <c r="N66" t="s">
        <v>30</v>
      </c>
      <c r="O66" t="s">
        <v>30</v>
      </c>
      <c r="P66" t="s">
        <v>30</v>
      </c>
      <c r="Q66" t="s">
        <v>134</v>
      </c>
      <c r="R66" t="s">
        <v>141</v>
      </c>
      <c r="S66" t="s">
        <v>135</v>
      </c>
      <c r="T66" t="s">
        <v>29</v>
      </c>
      <c r="U66" t="s">
        <v>250</v>
      </c>
    </row>
    <row r="67" spans="1:21" hidden="1" x14ac:dyDescent="0.25">
      <c r="A67" t="s">
        <v>30</v>
      </c>
      <c r="B67" t="s">
        <v>30</v>
      </c>
      <c r="C67" t="s">
        <v>30</v>
      </c>
      <c r="D67" t="s">
        <v>30</v>
      </c>
      <c r="E67" t="s">
        <v>30</v>
      </c>
      <c r="F67" t="s">
        <v>30</v>
      </c>
      <c r="G67" t="s">
        <v>30</v>
      </c>
      <c r="H67" t="s">
        <v>30</v>
      </c>
      <c r="I67" t="s">
        <v>61</v>
      </c>
      <c r="J67" t="s">
        <v>41</v>
      </c>
      <c r="K67" t="s">
        <v>30</v>
      </c>
      <c r="L67" t="s">
        <v>30</v>
      </c>
      <c r="M67" t="s">
        <v>30</v>
      </c>
      <c r="N67" t="s">
        <v>30</v>
      </c>
      <c r="O67" t="s">
        <v>30</v>
      </c>
      <c r="P67" t="s">
        <v>30</v>
      </c>
      <c r="Q67" t="s">
        <v>134</v>
      </c>
      <c r="R67" t="s">
        <v>141</v>
      </c>
      <c r="S67" t="s">
        <v>135</v>
      </c>
      <c r="T67" t="s">
        <v>29</v>
      </c>
      <c r="U67" t="s">
        <v>250</v>
      </c>
    </row>
    <row r="68" spans="1:21" hidden="1" x14ac:dyDescent="0.25">
      <c r="A68" t="s">
        <v>1</v>
      </c>
      <c r="B68" t="s">
        <v>2</v>
      </c>
      <c r="C68" t="s">
        <v>3</v>
      </c>
      <c r="D68" t="s">
        <v>4</v>
      </c>
      <c r="E68" t="s">
        <v>5</v>
      </c>
      <c r="F68" t="s">
        <v>6</v>
      </c>
      <c r="G68" t="s">
        <v>7</v>
      </c>
      <c r="H68" t="s">
        <v>8</v>
      </c>
      <c r="I68" t="s">
        <v>9</v>
      </c>
      <c r="J68" t="s">
        <v>10</v>
      </c>
      <c r="K68" t="s">
        <v>11</v>
      </c>
      <c r="L68" t="s">
        <v>12</v>
      </c>
      <c r="M68" t="s">
        <v>13</v>
      </c>
      <c r="N68" t="s">
        <v>14</v>
      </c>
      <c r="O68" t="s">
        <v>15</v>
      </c>
      <c r="P68" t="s">
        <v>16</v>
      </c>
      <c r="Q68" t="s">
        <v>17</v>
      </c>
      <c r="R68" t="s">
        <v>18</v>
      </c>
      <c r="S68" t="s">
        <v>19</v>
      </c>
      <c r="T68" t="s">
        <v>20</v>
      </c>
      <c r="U68" t="s">
        <v>250</v>
      </c>
    </row>
    <row r="69" spans="1:21" hidden="1" x14ac:dyDescent="0.25">
      <c r="A69" t="s">
        <v>1</v>
      </c>
      <c r="B69" t="s">
        <v>2</v>
      </c>
      <c r="C69" t="s">
        <v>3</v>
      </c>
      <c r="D69" t="s">
        <v>4</v>
      </c>
      <c r="E69" t="s">
        <v>5</v>
      </c>
      <c r="F69" t="s">
        <v>6</v>
      </c>
      <c r="G69" t="s">
        <v>7</v>
      </c>
      <c r="H69" t="s">
        <v>8</v>
      </c>
      <c r="I69" t="s">
        <v>9</v>
      </c>
      <c r="J69" t="s">
        <v>10</v>
      </c>
      <c r="K69" t="s">
        <v>11</v>
      </c>
      <c r="L69" t="s">
        <v>12</v>
      </c>
      <c r="M69" t="s">
        <v>13</v>
      </c>
      <c r="N69" t="s">
        <v>14</v>
      </c>
      <c r="O69" t="s">
        <v>15</v>
      </c>
      <c r="P69" t="s">
        <v>16</v>
      </c>
      <c r="Q69" t="s">
        <v>17</v>
      </c>
      <c r="R69" t="s">
        <v>18</v>
      </c>
      <c r="S69" t="s">
        <v>19</v>
      </c>
      <c r="T69" t="s">
        <v>20</v>
      </c>
      <c r="U69" t="s">
        <v>250</v>
      </c>
    </row>
    <row r="70" spans="1:21" hidden="1" x14ac:dyDescent="0.25">
      <c r="A70" t="s">
        <v>1</v>
      </c>
      <c r="B70" t="s">
        <v>2</v>
      </c>
      <c r="C70" t="s">
        <v>3</v>
      </c>
      <c r="D70" t="s">
        <v>4</v>
      </c>
      <c r="E70" t="s">
        <v>5</v>
      </c>
      <c r="F70" t="s">
        <v>6</v>
      </c>
      <c r="G70" t="s">
        <v>7</v>
      </c>
      <c r="H70" t="s">
        <v>8</v>
      </c>
      <c r="I70" t="s">
        <v>9</v>
      </c>
      <c r="J70" t="s">
        <v>10</v>
      </c>
      <c r="K70" t="s">
        <v>11</v>
      </c>
      <c r="L70" t="s">
        <v>12</v>
      </c>
      <c r="M70" t="s">
        <v>13</v>
      </c>
      <c r="N70" t="s">
        <v>14</v>
      </c>
      <c r="O70" t="s">
        <v>15</v>
      </c>
      <c r="P70" t="s">
        <v>16</v>
      </c>
      <c r="Q70" t="s">
        <v>17</v>
      </c>
      <c r="R70" t="s">
        <v>18</v>
      </c>
      <c r="S70" t="s">
        <v>19</v>
      </c>
      <c r="T70" t="s">
        <v>20</v>
      </c>
      <c r="U70" t="s">
        <v>250</v>
      </c>
    </row>
    <row r="71" spans="1:21" hidden="1" x14ac:dyDescent="0.25">
      <c r="A71" t="s">
        <v>1</v>
      </c>
      <c r="B71" t="s">
        <v>2</v>
      </c>
      <c r="C71" t="s">
        <v>3</v>
      </c>
      <c r="D71" t="s">
        <v>4</v>
      </c>
      <c r="E71" t="s">
        <v>5</v>
      </c>
      <c r="F71" t="s">
        <v>6</v>
      </c>
      <c r="G71" t="s">
        <v>7</v>
      </c>
      <c r="H71" t="s">
        <v>8</v>
      </c>
      <c r="I71" t="s">
        <v>9</v>
      </c>
      <c r="J71" t="s">
        <v>10</v>
      </c>
      <c r="K71" t="s">
        <v>11</v>
      </c>
      <c r="L71" t="s">
        <v>12</v>
      </c>
      <c r="M71" t="s">
        <v>13</v>
      </c>
      <c r="N71" t="s">
        <v>14</v>
      </c>
      <c r="O71" t="s">
        <v>15</v>
      </c>
      <c r="P71" t="s">
        <v>16</v>
      </c>
      <c r="Q71" t="s">
        <v>17</v>
      </c>
      <c r="R71" t="s">
        <v>18</v>
      </c>
      <c r="S71" t="s">
        <v>19</v>
      </c>
      <c r="T71" t="s">
        <v>20</v>
      </c>
      <c r="U71" t="s">
        <v>250</v>
      </c>
    </row>
    <row r="72" spans="1:21" hidden="1" x14ac:dyDescent="0.25">
      <c r="A72" t="s">
        <v>1</v>
      </c>
      <c r="B72" t="s">
        <v>2</v>
      </c>
      <c r="C72" t="s">
        <v>3</v>
      </c>
      <c r="D72" t="s">
        <v>4</v>
      </c>
      <c r="E72" t="s">
        <v>5</v>
      </c>
      <c r="F72" t="s">
        <v>6</v>
      </c>
      <c r="G72" t="s">
        <v>7</v>
      </c>
      <c r="H72" t="s">
        <v>8</v>
      </c>
      <c r="I72" t="s">
        <v>9</v>
      </c>
      <c r="J72" t="s">
        <v>10</v>
      </c>
      <c r="K72" t="s">
        <v>11</v>
      </c>
      <c r="L72" t="s">
        <v>12</v>
      </c>
      <c r="M72" t="s">
        <v>13</v>
      </c>
      <c r="N72" t="s">
        <v>14</v>
      </c>
      <c r="O72" t="s">
        <v>15</v>
      </c>
      <c r="P72" t="s">
        <v>16</v>
      </c>
      <c r="Q72" t="s">
        <v>17</v>
      </c>
      <c r="R72" t="s">
        <v>18</v>
      </c>
      <c r="S72" t="s">
        <v>19</v>
      </c>
      <c r="T72" t="s">
        <v>20</v>
      </c>
      <c r="U72" t="s">
        <v>250</v>
      </c>
    </row>
    <row r="73" spans="1:21" hidden="1" x14ac:dyDescent="0.25">
      <c r="A73" t="s">
        <v>1</v>
      </c>
      <c r="B73" t="s">
        <v>2</v>
      </c>
      <c r="C73" t="s">
        <v>3</v>
      </c>
      <c r="D73" t="s">
        <v>4</v>
      </c>
      <c r="E73" t="s">
        <v>5</v>
      </c>
      <c r="F73" t="s">
        <v>6</v>
      </c>
      <c r="G73" t="s">
        <v>7</v>
      </c>
      <c r="H73" t="s">
        <v>8</v>
      </c>
      <c r="I73" t="s">
        <v>9</v>
      </c>
      <c r="J73" t="s">
        <v>10</v>
      </c>
      <c r="K73" t="s">
        <v>11</v>
      </c>
      <c r="L73" t="s">
        <v>12</v>
      </c>
      <c r="M73" t="s">
        <v>13</v>
      </c>
      <c r="N73" t="s">
        <v>14</v>
      </c>
      <c r="O73" t="s">
        <v>15</v>
      </c>
      <c r="P73" t="s">
        <v>16</v>
      </c>
      <c r="Q73" t="s">
        <v>17</v>
      </c>
      <c r="R73" t="s">
        <v>18</v>
      </c>
      <c r="S73" t="s">
        <v>19</v>
      </c>
      <c r="T73" t="s">
        <v>20</v>
      </c>
      <c r="U73" t="s">
        <v>250</v>
      </c>
    </row>
    <row r="74" spans="1:21" hidden="1" x14ac:dyDescent="0.25">
      <c r="A74" t="s">
        <v>1</v>
      </c>
      <c r="B74" t="s">
        <v>2</v>
      </c>
      <c r="C74" t="s">
        <v>3</v>
      </c>
      <c r="D74" t="s">
        <v>4</v>
      </c>
      <c r="E74" t="s">
        <v>5</v>
      </c>
      <c r="F74" t="s">
        <v>6</v>
      </c>
      <c r="G74" t="s">
        <v>7</v>
      </c>
      <c r="H74" t="s">
        <v>8</v>
      </c>
      <c r="I74" t="s">
        <v>9</v>
      </c>
      <c r="J74" t="s">
        <v>10</v>
      </c>
      <c r="K74" t="s">
        <v>11</v>
      </c>
      <c r="L74" t="s">
        <v>12</v>
      </c>
      <c r="M74" t="s">
        <v>13</v>
      </c>
      <c r="N74" t="s">
        <v>14</v>
      </c>
      <c r="O74" t="s">
        <v>15</v>
      </c>
      <c r="P74" t="s">
        <v>16</v>
      </c>
      <c r="Q74" t="s">
        <v>17</v>
      </c>
      <c r="R74" t="s">
        <v>18</v>
      </c>
      <c r="S74" t="s">
        <v>19</v>
      </c>
      <c r="T74" t="s">
        <v>20</v>
      </c>
      <c r="U74" t="s">
        <v>250</v>
      </c>
    </row>
    <row r="75" spans="1:21" hidden="1" x14ac:dyDescent="0.25">
      <c r="A75" t="s">
        <v>1</v>
      </c>
      <c r="B75" t="s">
        <v>2</v>
      </c>
      <c r="C75" t="s">
        <v>3</v>
      </c>
      <c r="D75" t="s">
        <v>4</v>
      </c>
      <c r="E75" t="s">
        <v>5</v>
      </c>
      <c r="F75" t="s">
        <v>6</v>
      </c>
      <c r="G75" t="s">
        <v>7</v>
      </c>
      <c r="H75" t="s">
        <v>8</v>
      </c>
      <c r="I75" t="s">
        <v>9</v>
      </c>
      <c r="J75" t="s">
        <v>10</v>
      </c>
      <c r="K75" t="s">
        <v>11</v>
      </c>
      <c r="L75" t="s">
        <v>12</v>
      </c>
      <c r="M75" t="s">
        <v>13</v>
      </c>
      <c r="N75" t="s">
        <v>14</v>
      </c>
      <c r="O75" t="s">
        <v>15</v>
      </c>
      <c r="P75" t="s">
        <v>16</v>
      </c>
      <c r="Q75" t="s">
        <v>17</v>
      </c>
      <c r="R75" t="s">
        <v>18</v>
      </c>
      <c r="S75" t="s">
        <v>19</v>
      </c>
      <c r="T75" t="s">
        <v>20</v>
      </c>
      <c r="U75" t="s">
        <v>250</v>
      </c>
    </row>
    <row r="76" spans="1:21" hidden="1" x14ac:dyDescent="0.25">
      <c r="A76" t="s">
        <v>0</v>
      </c>
      <c r="U76" t="s">
        <v>250</v>
      </c>
    </row>
    <row r="77" spans="1:21" hidden="1" x14ac:dyDescent="0.25">
      <c r="A77" t="s">
        <v>62</v>
      </c>
      <c r="U77" t="s">
        <v>250</v>
      </c>
    </row>
    <row r="78" spans="1:21" hidden="1" x14ac:dyDescent="0.25">
      <c r="A78" t="s">
        <v>71</v>
      </c>
      <c r="U78" t="s">
        <v>250</v>
      </c>
    </row>
    <row r="79" spans="1:21" hidden="1" x14ac:dyDescent="0.25">
      <c r="A79" t="s">
        <v>107</v>
      </c>
      <c r="U79" t="s">
        <v>250</v>
      </c>
    </row>
    <row r="80" spans="1:21" hidden="1" x14ac:dyDescent="0.25">
      <c r="A80" t="s">
        <v>112</v>
      </c>
      <c r="U80" t="s">
        <v>250</v>
      </c>
    </row>
    <row r="81" spans="1:21" hidden="1" x14ac:dyDescent="0.25">
      <c r="A81" t="s">
        <v>117</v>
      </c>
      <c r="U81" t="s">
        <v>250</v>
      </c>
    </row>
    <row r="82" spans="1:21" hidden="1" x14ac:dyDescent="0.25">
      <c r="A82" t="s">
        <v>123</v>
      </c>
      <c r="U82" t="s">
        <v>250</v>
      </c>
    </row>
    <row r="83" spans="1:21" hidden="1" x14ac:dyDescent="0.25">
      <c r="A83" t="s">
        <v>131</v>
      </c>
      <c r="U83" t="s">
        <v>250</v>
      </c>
    </row>
  </sheetData>
  <autoFilter ref="A1:U83" xr:uid="{7309FF00-FE45-4DFB-8E0A-A3581CCFDAD2}">
    <filterColumn colId="11">
      <filters>
        <filter val="10"/>
        <filter val="12"/>
        <filter val="13"/>
        <filter val="14"/>
        <filter val="15"/>
        <filter val="17"/>
        <filter val="18"/>
        <filter val="19"/>
        <filter val="20"/>
        <filter val="21"/>
        <filter val="22"/>
        <filter val="24"/>
        <filter val="25"/>
        <filter val="28"/>
        <filter val="30"/>
        <filter val="34"/>
        <filter val="38"/>
        <filter val="6"/>
        <filter val="8"/>
      </filters>
    </filterColumn>
  </autoFilter>
  <sortState ref="A2:U83">
    <sortCondition ref="L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34C01-AADE-BB45-92AF-E29B2340E3A2}">
  <sheetPr filterMode="1"/>
  <dimension ref="A1:U79"/>
  <sheetViews>
    <sheetView workbookViewId="0">
      <selection activeCell="A2" sqref="A2:U31"/>
    </sheetView>
  </sheetViews>
  <sheetFormatPr defaultColWidth="11" defaultRowHeight="15.75" x14ac:dyDescent="0.25"/>
  <sheetData>
    <row r="1" spans="1:21" x14ac:dyDescent="0.25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  <c r="N1" t="s">
        <v>14</v>
      </c>
      <c r="O1" t="s">
        <v>15</v>
      </c>
      <c r="P1" t="s">
        <v>16</v>
      </c>
      <c r="Q1" t="s">
        <v>17</v>
      </c>
      <c r="R1" t="s">
        <v>18</v>
      </c>
      <c r="S1" t="s">
        <v>19</v>
      </c>
      <c r="T1" t="s">
        <v>20</v>
      </c>
      <c r="U1" t="s">
        <v>251</v>
      </c>
    </row>
    <row r="2" spans="1:21" x14ac:dyDescent="0.25">
      <c r="A2" t="s">
        <v>21</v>
      </c>
      <c r="B2">
        <v>10386</v>
      </c>
      <c r="C2" t="s">
        <v>124</v>
      </c>
      <c r="D2">
        <v>227</v>
      </c>
      <c r="E2" t="s">
        <v>125</v>
      </c>
      <c r="F2" t="s">
        <v>22</v>
      </c>
      <c r="G2">
        <v>3</v>
      </c>
      <c r="H2" t="s">
        <v>126</v>
      </c>
      <c r="I2" t="s">
        <v>34</v>
      </c>
      <c r="J2" t="s">
        <v>120</v>
      </c>
      <c r="K2">
        <v>12</v>
      </c>
      <c r="L2">
        <v>10</v>
      </c>
      <c r="M2">
        <v>2</v>
      </c>
      <c r="N2">
        <v>0</v>
      </c>
      <c r="O2">
        <v>0</v>
      </c>
      <c r="P2">
        <v>0</v>
      </c>
      <c r="Q2" t="s">
        <v>167</v>
      </c>
      <c r="R2" t="s">
        <v>157</v>
      </c>
      <c r="S2" t="s">
        <v>128</v>
      </c>
      <c r="T2" t="s">
        <v>29</v>
      </c>
      <c r="U2" t="s">
        <v>252</v>
      </c>
    </row>
    <row r="3" spans="1:21" x14ac:dyDescent="0.25">
      <c r="A3" t="s">
        <v>21</v>
      </c>
      <c r="B3">
        <v>10624</v>
      </c>
      <c r="C3" t="s">
        <v>63</v>
      </c>
      <c r="D3">
        <v>241</v>
      </c>
      <c r="E3">
        <v>1</v>
      </c>
      <c r="F3" t="s">
        <v>22</v>
      </c>
      <c r="G3">
        <v>4</v>
      </c>
      <c r="H3" t="s">
        <v>64</v>
      </c>
      <c r="I3" t="s">
        <v>65</v>
      </c>
      <c r="J3" t="s">
        <v>66</v>
      </c>
      <c r="K3">
        <v>24</v>
      </c>
      <c r="L3">
        <v>12</v>
      </c>
      <c r="M3">
        <v>12</v>
      </c>
      <c r="N3">
        <v>0</v>
      </c>
      <c r="O3">
        <v>0</v>
      </c>
      <c r="P3">
        <v>0</v>
      </c>
      <c r="Q3" t="s">
        <v>160</v>
      </c>
      <c r="R3" t="s">
        <v>157</v>
      </c>
      <c r="S3" t="s">
        <v>68</v>
      </c>
      <c r="T3" t="s">
        <v>29</v>
      </c>
      <c r="U3" t="s">
        <v>252</v>
      </c>
    </row>
    <row r="4" spans="1:21" x14ac:dyDescent="0.25">
      <c r="A4" t="s">
        <v>21</v>
      </c>
      <c r="B4">
        <v>10292</v>
      </c>
      <c r="C4" t="s">
        <v>72</v>
      </c>
      <c r="D4">
        <v>123</v>
      </c>
      <c r="E4" t="s">
        <v>89</v>
      </c>
      <c r="F4" t="s">
        <v>82</v>
      </c>
      <c r="G4">
        <v>3</v>
      </c>
      <c r="H4" t="s">
        <v>94</v>
      </c>
      <c r="I4" t="s">
        <v>34</v>
      </c>
      <c r="J4" t="s">
        <v>106</v>
      </c>
      <c r="K4">
        <v>28</v>
      </c>
      <c r="L4">
        <v>12</v>
      </c>
      <c r="M4">
        <v>16</v>
      </c>
      <c r="N4">
        <v>28</v>
      </c>
      <c r="O4">
        <v>12</v>
      </c>
      <c r="P4">
        <v>16</v>
      </c>
      <c r="Q4" t="s">
        <v>91</v>
      </c>
      <c r="R4" t="s">
        <v>157</v>
      </c>
      <c r="S4" t="s">
        <v>86</v>
      </c>
      <c r="T4" t="s">
        <v>29</v>
      </c>
      <c r="U4" t="s">
        <v>252</v>
      </c>
    </row>
    <row r="5" spans="1:21" x14ac:dyDescent="0.25">
      <c r="A5" t="s">
        <v>21</v>
      </c>
      <c r="B5">
        <v>11313</v>
      </c>
      <c r="C5" t="s">
        <v>55</v>
      </c>
      <c r="D5">
        <v>283</v>
      </c>
      <c r="E5">
        <v>1</v>
      </c>
      <c r="F5" t="s">
        <v>22</v>
      </c>
      <c r="G5">
        <v>3</v>
      </c>
      <c r="H5" t="s">
        <v>56</v>
      </c>
      <c r="I5" t="s">
        <v>57</v>
      </c>
      <c r="J5" t="s">
        <v>58</v>
      </c>
      <c r="K5">
        <v>20</v>
      </c>
      <c r="L5">
        <v>13</v>
      </c>
      <c r="M5">
        <v>7</v>
      </c>
      <c r="N5">
        <v>0</v>
      </c>
      <c r="O5">
        <v>0</v>
      </c>
      <c r="P5">
        <v>0</v>
      </c>
      <c r="Q5" t="s">
        <v>159</v>
      </c>
      <c r="R5" t="s">
        <v>157</v>
      </c>
      <c r="S5" t="s">
        <v>60</v>
      </c>
      <c r="T5" t="s">
        <v>29</v>
      </c>
      <c r="U5" t="s">
        <v>252</v>
      </c>
    </row>
    <row r="6" spans="1:21" x14ac:dyDescent="0.25">
      <c r="A6" t="s">
        <v>33</v>
      </c>
      <c r="B6">
        <v>10387</v>
      </c>
      <c r="C6" t="s">
        <v>124</v>
      </c>
      <c r="D6">
        <v>227</v>
      </c>
      <c r="E6" t="s">
        <v>129</v>
      </c>
      <c r="F6" t="s">
        <v>22</v>
      </c>
      <c r="G6">
        <v>3</v>
      </c>
      <c r="H6" t="s">
        <v>126</v>
      </c>
      <c r="I6" t="s">
        <v>34</v>
      </c>
      <c r="J6" t="s">
        <v>152</v>
      </c>
      <c r="K6">
        <v>12</v>
      </c>
      <c r="L6">
        <v>13</v>
      </c>
      <c r="M6">
        <v>-1</v>
      </c>
      <c r="N6">
        <v>0</v>
      </c>
      <c r="O6">
        <v>0</v>
      </c>
      <c r="P6">
        <v>0</v>
      </c>
      <c r="Q6" t="s">
        <v>130</v>
      </c>
      <c r="R6" t="s">
        <v>157</v>
      </c>
      <c r="S6" t="s">
        <v>128</v>
      </c>
      <c r="T6" t="s">
        <v>29</v>
      </c>
      <c r="U6" t="s">
        <v>252</v>
      </c>
    </row>
    <row r="7" spans="1:21" x14ac:dyDescent="0.25">
      <c r="A7" t="s">
        <v>33</v>
      </c>
      <c r="B7">
        <v>10951</v>
      </c>
      <c r="C7" t="s">
        <v>0</v>
      </c>
      <c r="D7">
        <v>267</v>
      </c>
      <c r="E7">
        <v>1</v>
      </c>
      <c r="F7" t="s">
        <v>22</v>
      </c>
      <c r="G7">
        <v>3</v>
      </c>
      <c r="H7" t="s">
        <v>43</v>
      </c>
      <c r="I7" t="s">
        <v>24</v>
      </c>
      <c r="J7" t="s">
        <v>38</v>
      </c>
      <c r="K7">
        <v>15</v>
      </c>
      <c r="L7">
        <v>15</v>
      </c>
      <c r="M7">
        <v>0</v>
      </c>
      <c r="N7">
        <v>0</v>
      </c>
      <c r="O7">
        <v>0</v>
      </c>
      <c r="P7">
        <v>0</v>
      </c>
      <c r="Q7" t="s">
        <v>44</v>
      </c>
      <c r="R7" t="s">
        <v>157</v>
      </c>
      <c r="S7" t="s">
        <v>45</v>
      </c>
      <c r="T7" t="s">
        <v>29</v>
      </c>
      <c r="U7" t="s">
        <v>252</v>
      </c>
    </row>
    <row r="8" spans="1:21" x14ac:dyDescent="0.25">
      <c r="A8" t="s">
        <v>21</v>
      </c>
      <c r="B8">
        <v>10857</v>
      </c>
      <c r="C8" t="s">
        <v>0</v>
      </c>
      <c r="D8">
        <v>258</v>
      </c>
      <c r="E8">
        <v>2</v>
      </c>
      <c r="F8" t="s">
        <v>22</v>
      </c>
      <c r="G8">
        <v>3</v>
      </c>
      <c r="H8" t="s">
        <v>37</v>
      </c>
      <c r="I8" t="s">
        <v>24</v>
      </c>
      <c r="J8" t="s">
        <v>35</v>
      </c>
      <c r="K8">
        <v>20</v>
      </c>
      <c r="L8">
        <v>17</v>
      </c>
      <c r="M8">
        <v>3</v>
      </c>
      <c r="N8">
        <v>0</v>
      </c>
      <c r="O8">
        <v>0</v>
      </c>
      <c r="P8">
        <v>0</v>
      </c>
      <c r="Q8" t="s">
        <v>39</v>
      </c>
      <c r="R8" t="s">
        <v>157</v>
      </c>
      <c r="S8" t="s">
        <v>40</v>
      </c>
      <c r="T8" t="s">
        <v>29</v>
      </c>
      <c r="U8" t="s">
        <v>252</v>
      </c>
    </row>
    <row r="9" spans="1:21" x14ac:dyDescent="0.25">
      <c r="A9" t="s">
        <v>21</v>
      </c>
      <c r="B9">
        <v>10288</v>
      </c>
      <c r="C9" t="s">
        <v>72</v>
      </c>
      <c r="D9">
        <v>104</v>
      </c>
      <c r="E9">
        <v>7</v>
      </c>
      <c r="F9" t="s">
        <v>22</v>
      </c>
      <c r="G9">
        <v>3</v>
      </c>
      <c r="H9" t="s">
        <v>73</v>
      </c>
      <c r="I9" t="s">
        <v>22</v>
      </c>
      <c r="J9" t="s">
        <v>47</v>
      </c>
      <c r="K9">
        <v>40</v>
      </c>
      <c r="L9">
        <v>17</v>
      </c>
      <c r="M9">
        <v>23</v>
      </c>
      <c r="N9">
        <v>0</v>
      </c>
      <c r="O9">
        <v>0</v>
      </c>
      <c r="P9">
        <v>0</v>
      </c>
      <c r="Q9" t="s">
        <v>78</v>
      </c>
      <c r="R9" t="s">
        <v>157</v>
      </c>
      <c r="S9" t="s">
        <v>76</v>
      </c>
      <c r="T9" t="s">
        <v>29</v>
      </c>
      <c r="U9" t="s">
        <v>252</v>
      </c>
    </row>
    <row r="10" spans="1:21" x14ac:dyDescent="0.25">
      <c r="A10" t="s">
        <v>21</v>
      </c>
      <c r="B10">
        <v>10294</v>
      </c>
      <c r="C10" t="s">
        <v>72</v>
      </c>
      <c r="D10">
        <v>125</v>
      </c>
      <c r="E10">
        <v>2</v>
      </c>
      <c r="F10" t="s">
        <v>22</v>
      </c>
      <c r="G10">
        <v>3</v>
      </c>
      <c r="H10" t="s">
        <v>97</v>
      </c>
      <c r="I10" t="s">
        <v>65</v>
      </c>
      <c r="J10" t="s">
        <v>74</v>
      </c>
      <c r="K10">
        <v>35</v>
      </c>
      <c r="L10">
        <v>17</v>
      </c>
      <c r="M10">
        <v>18</v>
      </c>
      <c r="N10">
        <v>0</v>
      </c>
      <c r="O10">
        <v>0</v>
      </c>
      <c r="P10">
        <v>0</v>
      </c>
      <c r="Q10" t="s">
        <v>98</v>
      </c>
      <c r="R10" t="s">
        <v>157</v>
      </c>
      <c r="S10" t="s">
        <v>155</v>
      </c>
      <c r="T10" t="s">
        <v>29</v>
      </c>
      <c r="U10" t="s">
        <v>252</v>
      </c>
    </row>
    <row r="11" spans="1:21" x14ac:dyDescent="0.25">
      <c r="A11" t="s">
        <v>21</v>
      </c>
      <c r="B11">
        <v>10887</v>
      </c>
      <c r="C11" t="s">
        <v>0</v>
      </c>
      <c r="D11">
        <v>268</v>
      </c>
      <c r="E11">
        <v>2</v>
      </c>
      <c r="F11" t="s">
        <v>22</v>
      </c>
      <c r="G11">
        <v>3</v>
      </c>
      <c r="H11" t="s">
        <v>46</v>
      </c>
      <c r="I11" t="s">
        <v>34</v>
      </c>
      <c r="J11" t="s">
        <v>38</v>
      </c>
      <c r="K11">
        <v>20</v>
      </c>
      <c r="L11">
        <v>18</v>
      </c>
      <c r="M11">
        <v>2</v>
      </c>
      <c r="N11">
        <v>0</v>
      </c>
      <c r="O11">
        <v>0</v>
      </c>
      <c r="P11">
        <v>0</v>
      </c>
      <c r="Q11" t="s">
        <v>48</v>
      </c>
      <c r="R11" t="s">
        <v>157</v>
      </c>
      <c r="S11" t="s">
        <v>49</v>
      </c>
      <c r="T11" t="s">
        <v>29</v>
      </c>
      <c r="U11" t="s">
        <v>252</v>
      </c>
    </row>
    <row r="12" spans="1:21" x14ac:dyDescent="0.25">
      <c r="A12" t="s">
        <v>21</v>
      </c>
      <c r="B12">
        <v>10217</v>
      </c>
      <c r="C12" t="s">
        <v>108</v>
      </c>
      <c r="D12">
        <v>413</v>
      </c>
      <c r="E12">
        <v>1</v>
      </c>
      <c r="F12" t="s">
        <v>22</v>
      </c>
      <c r="G12">
        <v>3</v>
      </c>
      <c r="H12" t="s">
        <v>109</v>
      </c>
      <c r="I12" t="s">
        <v>34</v>
      </c>
      <c r="J12" t="s">
        <v>120</v>
      </c>
      <c r="K12">
        <v>22</v>
      </c>
      <c r="L12">
        <v>18</v>
      </c>
      <c r="M12">
        <v>4</v>
      </c>
      <c r="N12">
        <v>0</v>
      </c>
      <c r="O12">
        <v>0</v>
      </c>
      <c r="P12">
        <v>0</v>
      </c>
      <c r="Q12" t="s">
        <v>156</v>
      </c>
      <c r="R12" t="s">
        <v>157</v>
      </c>
      <c r="S12" t="s">
        <v>111</v>
      </c>
      <c r="T12" t="s">
        <v>29</v>
      </c>
      <c r="U12" t="s">
        <v>252</v>
      </c>
    </row>
    <row r="13" spans="1:21" x14ac:dyDescent="0.25">
      <c r="A13" t="s">
        <v>21</v>
      </c>
      <c r="B13">
        <v>10856</v>
      </c>
      <c r="C13" t="s">
        <v>0</v>
      </c>
      <c r="D13">
        <v>258</v>
      </c>
      <c r="E13">
        <v>1</v>
      </c>
      <c r="F13" t="s">
        <v>22</v>
      </c>
      <c r="G13">
        <v>3</v>
      </c>
      <c r="H13" t="s">
        <v>37</v>
      </c>
      <c r="I13" t="s">
        <v>24</v>
      </c>
      <c r="J13" t="s">
        <v>38</v>
      </c>
      <c r="K13">
        <v>20</v>
      </c>
      <c r="L13">
        <v>19</v>
      </c>
      <c r="M13">
        <v>1</v>
      </c>
      <c r="N13">
        <v>0</v>
      </c>
      <c r="O13">
        <v>0</v>
      </c>
      <c r="P13">
        <v>0</v>
      </c>
      <c r="Q13" t="s">
        <v>39</v>
      </c>
      <c r="R13" t="s">
        <v>157</v>
      </c>
      <c r="S13" t="s">
        <v>40</v>
      </c>
      <c r="T13" t="s">
        <v>29</v>
      </c>
      <c r="U13" t="s">
        <v>252</v>
      </c>
    </row>
    <row r="14" spans="1:21" x14ac:dyDescent="0.25">
      <c r="A14" t="s">
        <v>21</v>
      </c>
      <c r="B14">
        <v>10886</v>
      </c>
      <c r="C14" t="s">
        <v>0</v>
      </c>
      <c r="D14">
        <v>268</v>
      </c>
      <c r="E14">
        <v>1</v>
      </c>
      <c r="F14" t="s">
        <v>22</v>
      </c>
      <c r="G14">
        <v>3</v>
      </c>
      <c r="H14" t="s">
        <v>46</v>
      </c>
      <c r="I14" t="s">
        <v>24</v>
      </c>
      <c r="J14" t="s">
        <v>47</v>
      </c>
      <c r="K14">
        <v>20</v>
      </c>
      <c r="L14">
        <v>19</v>
      </c>
      <c r="M14">
        <v>1</v>
      </c>
      <c r="N14">
        <v>0</v>
      </c>
      <c r="O14">
        <v>0</v>
      </c>
      <c r="P14">
        <v>0</v>
      </c>
      <c r="Q14" t="s">
        <v>48</v>
      </c>
      <c r="R14" t="s">
        <v>157</v>
      </c>
      <c r="S14" t="s">
        <v>49</v>
      </c>
      <c r="T14" t="s">
        <v>29</v>
      </c>
      <c r="U14" t="s">
        <v>252</v>
      </c>
    </row>
    <row r="15" spans="1:21" x14ac:dyDescent="0.25">
      <c r="A15" t="s">
        <v>21</v>
      </c>
      <c r="B15">
        <v>10291</v>
      </c>
      <c r="C15" t="s">
        <v>72</v>
      </c>
      <c r="D15">
        <v>123</v>
      </c>
      <c r="E15">
        <v>1</v>
      </c>
      <c r="F15" t="s">
        <v>22</v>
      </c>
      <c r="G15">
        <v>3</v>
      </c>
      <c r="H15" t="s">
        <v>94</v>
      </c>
      <c r="I15" t="s">
        <v>65</v>
      </c>
      <c r="J15" t="s">
        <v>74</v>
      </c>
      <c r="K15">
        <v>40</v>
      </c>
      <c r="L15">
        <v>19</v>
      </c>
      <c r="M15">
        <v>21</v>
      </c>
      <c r="N15">
        <v>0</v>
      </c>
      <c r="O15">
        <v>0</v>
      </c>
      <c r="P15">
        <v>0</v>
      </c>
      <c r="Q15" t="s">
        <v>91</v>
      </c>
      <c r="R15" t="s">
        <v>157</v>
      </c>
      <c r="S15" t="s">
        <v>162</v>
      </c>
      <c r="T15" t="s">
        <v>29</v>
      </c>
      <c r="U15" t="s">
        <v>252</v>
      </c>
    </row>
    <row r="16" spans="1:21" x14ac:dyDescent="0.25">
      <c r="A16" t="s">
        <v>21</v>
      </c>
      <c r="B16">
        <v>10293</v>
      </c>
      <c r="C16" t="s">
        <v>72</v>
      </c>
      <c r="D16">
        <v>125</v>
      </c>
      <c r="E16">
        <v>1</v>
      </c>
      <c r="F16" t="s">
        <v>22</v>
      </c>
      <c r="G16">
        <v>3</v>
      </c>
      <c r="H16" t="s">
        <v>97</v>
      </c>
      <c r="I16" t="s">
        <v>65</v>
      </c>
      <c r="J16" t="s">
        <v>164</v>
      </c>
      <c r="K16">
        <v>35</v>
      </c>
      <c r="L16">
        <v>19</v>
      </c>
      <c r="M16">
        <v>16</v>
      </c>
      <c r="N16">
        <v>0</v>
      </c>
      <c r="O16">
        <v>0</v>
      </c>
      <c r="P16">
        <v>0</v>
      </c>
      <c r="Q16" t="s">
        <v>98</v>
      </c>
      <c r="R16" t="s">
        <v>157</v>
      </c>
      <c r="S16" t="s">
        <v>155</v>
      </c>
      <c r="T16" t="s">
        <v>29</v>
      </c>
      <c r="U16" t="s">
        <v>252</v>
      </c>
    </row>
    <row r="17" spans="1:21" x14ac:dyDescent="0.25">
      <c r="A17" t="s">
        <v>33</v>
      </c>
      <c r="B17">
        <v>10948</v>
      </c>
      <c r="C17" t="s">
        <v>0</v>
      </c>
      <c r="D17">
        <v>249</v>
      </c>
      <c r="E17">
        <v>1</v>
      </c>
      <c r="F17" t="s">
        <v>22</v>
      </c>
      <c r="G17">
        <v>3</v>
      </c>
      <c r="H17" t="s">
        <v>23</v>
      </c>
      <c r="I17" t="s">
        <v>34</v>
      </c>
      <c r="J17" t="s">
        <v>25</v>
      </c>
      <c r="K17">
        <v>20</v>
      </c>
      <c r="L17">
        <v>20</v>
      </c>
      <c r="M17">
        <v>0</v>
      </c>
      <c r="N17">
        <v>0</v>
      </c>
      <c r="O17">
        <v>0</v>
      </c>
      <c r="P17">
        <v>0</v>
      </c>
      <c r="Q17" t="s">
        <v>26</v>
      </c>
      <c r="R17" t="s">
        <v>157</v>
      </c>
      <c r="S17" t="s">
        <v>28</v>
      </c>
      <c r="T17" t="s">
        <v>29</v>
      </c>
      <c r="U17" t="s">
        <v>252</v>
      </c>
    </row>
    <row r="18" spans="1:21" x14ac:dyDescent="0.25">
      <c r="A18" t="s">
        <v>33</v>
      </c>
      <c r="B18">
        <v>10855</v>
      </c>
      <c r="C18" t="s">
        <v>0</v>
      </c>
      <c r="D18">
        <v>395</v>
      </c>
      <c r="E18">
        <v>1</v>
      </c>
      <c r="F18" t="s">
        <v>22</v>
      </c>
      <c r="G18">
        <v>3</v>
      </c>
      <c r="H18" t="s">
        <v>51</v>
      </c>
      <c r="I18" t="s">
        <v>34</v>
      </c>
      <c r="J18" t="s">
        <v>38</v>
      </c>
      <c r="K18">
        <v>20</v>
      </c>
      <c r="L18">
        <v>20</v>
      </c>
      <c r="M18">
        <v>0</v>
      </c>
      <c r="N18">
        <v>0</v>
      </c>
      <c r="O18">
        <v>0</v>
      </c>
      <c r="P18">
        <v>0</v>
      </c>
      <c r="Q18" t="s">
        <v>52</v>
      </c>
      <c r="R18" t="s">
        <v>157</v>
      </c>
      <c r="S18" t="s">
        <v>53</v>
      </c>
      <c r="T18" t="s">
        <v>29</v>
      </c>
      <c r="U18" t="s">
        <v>252</v>
      </c>
    </row>
    <row r="19" spans="1:21" x14ac:dyDescent="0.25">
      <c r="A19" t="s">
        <v>33</v>
      </c>
      <c r="B19">
        <v>10949</v>
      </c>
      <c r="C19" t="s">
        <v>0</v>
      </c>
      <c r="D19">
        <v>249</v>
      </c>
      <c r="E19">
        <v>2</v>
      </c>
      <c r="F19" t="s">
        <v>22</v>
      </c>
      <c r="G19">
        <v>3</v>
      </c>
      <c r="H19" t="s">
        <v>23</v>
      </c>
      <c r="I19" t="s">
        <v>24</v>
      </c>
      <c r="J19" t="s">
        <v>35</v>
      </c>
      <c r="K19">
        <v>20</v>
      </c>
      <c r="L19">
        <v>21</v>
      </c>
      <c r="M19">
        <v>-1</v>
      </c>
      <c r="N19">
        <v>0</v>
      </c>
      <c r="O19">
        <v>0</v>
      </c>
      <c r="P19">
        <v>0</v>
      </c>
      <c r="Q19" t="s">
        <v>26</v>
      </c>
      <c r="R19" t="s">
        <v>157</v>
      </c>
      <c r="S19" t="s">
        <v>28</v>
      </c>
      <c r="T19" t="s">
        <v>29</v>
      </c>
      <c r="U19" t="s">
        <v>252</v>
      </c>
    </row>
    <row r="20" spans="1:21" x14ac:dyDescent="0.25">
      <c r="A20" t="s">
        <v>21</v>
      </c>
      <c r="B20">
        <v>10290</v>
      </c>
      <c r="C20" t="s">
        <v>72</v>
      </c>
      <c r="D20">
        <v>104</v>
      </c>
      <c r="E20" t="s">
        <v>89</v>
      </c>
      <c r="F20" t="s">
        <v>82</v>
      </c>
      <c r="G20">
        <v>3</v>
      </c>
      <c r="H20" t="s">
        <v>73</v>
      </c>
      <c r="I20" t="s">
        <v>24</v>
      </c>
      <c r="J20" t="s">
        <v>77</v>
      </c>
      <c r="K20">
        <v>28</v>
      </c>
      <c r="L20">
        <v>22</v>
      </c>
      <c r="M20">
        <v>6</v>
      </c>
      <c r="N20">
        <v>0</v>
      </c>
      <c r="O20">
        <v>0</v>
      </c>
      <c r="P20">
        <v>0</v>
      </c>
      <c r="Q20" t="s">
        <v>96</v>
      </c>
      <c r="R20" t="s">
        <v>157</v>
      </c>
      <c r="S20" t="s">
        <v>86</v>
      </c>
      <c r="T20" t="s">
        <v>29</v>
      </c>
      <c r="U20" t="s">
        <v>252</v>
      </c>
    </row>
    <row r="21" spans="1:21" x14ac:dyDescent="0.25">
      <c r="A21" t="s">
        <v>21</v>
      </c>
      <c r="B21">
        <v>11215</v>
      </c>
      <c r="C21" t="s">
        <v>102</v>
      </c>
      <c r="D21">
        <v>101</v>
      </c>
      <c r="E21">
        <v>1</v>
      </c>
      <c r="F21" t="s">
        <v>22</v>
      </c>
      <c r="G21">
        <v>3</v>
      </c>
      <c r="H21" t="s">
        <v>103</v>
      </c>
      <c r="I21" t="s">
        <v>24</v>
      </c>
      <c r="J21" t="s">
        <v>165</v>
      </c>
      <c r="K21">
        <v>35</v>
      </c>
      <c r="L21">
        <v>22</v>
      </c>
      <c r="M21">
        <v>13</v>
      </c>
      <c r="N21">
        <v>0</v>
      </c>
      <c r="O21">
        <v>0</v>
      </c>
      <c r="P21">
        <v>0</v>
      </c>
      <c r="Q21" t="s">
        <v>105</v>
      </c>
      <c r="R21" t="s">
        <v>157</v>
      </c>
      <c r="S21" t="s">
        <v>76</v>
      </c>
      <c r="T21" t="s">
        <v>29</v>
      </c>
      <c r="U21" t="s">
        <v>252</v>
      </c>
    </row>
    <row r="22" spans="1:21" x14ac:dyDescent="0.25">
      <c r="A22" t="s">
        <v>21</v>
      </c>
      <c r="B22">
        <v>10486</v>
      </c>
      <c r="C22" t="s">
        <v>118</v>
      </c>
      <c r="D22">
        <v>226</v>
      </c>
      <c r="E22">
        <v>1</v>
      </c>
      <c r="F22" t="s">
        <v>22</v>
      </c>
      <c r="G22">
        <v>3</v>
      </c>
      <c r="H22" t="s">
        <v>119</v>
      </c>
      <c r="I22" t="s">
        <v>34</v>
      </c>
      <c r="J22" t="s">
        <v>152</v>
      </c>
      <c r="K22">
        <v>25</v>
      </c>
      <c r="L22">
        <v>24</v>
      </c>
      <c r="M22">
        <v>1</v>
      </c>
      <c r="N22">
        <v>0</v>
      </c>
      <c r="O22">
        <v>0</v>
      </c>
      <c r="P22">
        <v>0</v>
      </c>
      <c r="Q22" t="s">
        <v>121</v>
      </c>
      <c r="R22" t="s">
        <v>157</v>
      </c>
      <c r="S22" t="s">
        <v>122</v>
      </c>
      <c r="T22" t="s">
        <v>29</v>
      </c>
      <c r="U22" t="s">
        <v>252</v>
      </c>
    </row>
    <row r="23" spans="1:21" x14ac:dyDescent="0.25">
      <c r="A23" t="s">
        <v>21</v>
      </c>
      <c r="B23">
        <v>11312</v>
      </c>
      <c r="C23" t="s">
        <v>72</v>
      </c>
      <c r="D23">
        <v>104</v>
      </c>
      <c r="E23">
        <v>8</v>
      </c>
      <c r="F23" t="s">
        <v>153</v>
      </c>
      <c r="G23">
        <v>3</v>
      </c>
      <c r="H23" t="s">
        <v>73</v>
      </c>
      <c r="I23" t="s">
        <v>30</v>
      </c>
      <c r="J23" t="s">
        <v>87</v>
      </c>
      <c r="K23">
        <v>35</v>
      </c>
      <c r="L23">
        <v>27</v>
      </c>
      <c r="M23">
        <v>8</v>
      </c>
      <c r="N23">
        <v>0</v>
      </c>
      <c r="O23">
        <v>0</v>
      </c>
      <c r="P23">
        <v>0</v>
      </c>
      <c r="Q23" t="s">
        <v>85</v>
      </c>
      <c r="R23" t="s">
        <v>163</v>
      </c>
      <c r="S23" t="s">
        <v>88</v>
      </c>
      <c r="T23" t="s">
        <v>29</v>
      </c>
      <c r="U23" t="s">
        <v>252</v>
      </c>
    </row>
    <row r="24" spans="1:21" x14ac:dyDescent="0.25">
      <c r="A24" t="s">
        <v>21</v>
      </c>
      <c r="B24">
        <v>10295</v>
      </c>
      <c r="C24" t="s">
        <v>72</v>
      </c>
      <c r="D24">
        <v>125</v>
      </c>
      <c r="E24">
        <v>3</v>
      </c>
      <c r="F24" t="s">
        <v>22</v>
      </c>
      <c r="G24">
        <v>3</v>
      </c>
      <c r="H24" t="s">
        <v>97</v>
      </c>
      <c r="I24" t="s">
        <v>34</v>
      </c>
      <c r="J24" t="s">
        <v>106</v>
      </c>
      <c r="K24">
        <v>35</v>
      </c>
      <c r="L24">
        <v>29</v>
      </c>
      <c r="M24">
        <v>6</v>
      </c>
      <c r="N24">
        <v>0</v>
      </c>
      <c r="O24">
        <v>0</v>
      </c>
      <c r="P24">
        <v>0</v>
      </c>
      <c r="Q24" t="s">
        <v>98</v>
      </c>
      <c r="R24" t="s">
        <v>157</v>
      </c>
      <c r="S24" t="s">
        <v>155</v>
      </c>
      <c r="T24" t="s">
        <v>29</v>
      </c>
      <c r="U24" t="s">
        <v>252</v>
      </c>
    </row>
    <row r="25" spans="1:21" x14ac:dyDescent="0.25">
      <c r="A25" t="s">
        <v>21</v>
      </c>
      <c r="B25">
        <v>11216</v>
      </c>
      <c r="C25" t="s">
        <v>102</v>
      </c>
      <c r="D25">
        <v>101</v>
      </c>
      <c r="E25">
        <v>2</v>
      </c>
      <c r="F25" t="s">
        <v>22</v>
      </c>
      <c r="G25">
        <v>3</v>
      </c>
      <c r="H25" t="s">
        <v>103</v>
      </c>
      <c r="I25" t="s">
        <v>34</v>
      </c>
      <c r="J25" t="s">
        <v>166</v>
      </c>
      <c r="K25">
        <v>35</v>
      </c>
      <c r="L25">
        <v>30</v>
      </c>
      <c r="M25">
        <v>5</v>
      </c>
      <c r="N25">
        <v>0</v>
      </c>
      <c r="O25">
        <v>0</v>
      </c>
      <c r="P25">
        <v>0</v>
      </c>
      <c r="Q25" t="s">
        <v>105</v>
      </c>
      <c r="R25" t="s">
        <v>157</v>
      </c>
      <c r="S25" t="s">
        <v>76</v>
      </c>
      <c r="T25" t="s">
        <v>29</v>
      </c>
      <c r="U25" t="s">
        <v>252</v>
      </c>
    </row>
    <row r="26" spans="1:21" x14ac:dyDescent="0.25">
      <c r="A26" t="s">
        <v>33</v>
      </c>
      <c r="B26">
        <v>10158</v>
      </c>
      <c r="C26" t="s">
        <v>113</v>
      </c>
      <c r="D26">
        <v>384</v>
      </c>
      <c r="E26">
        <v>1</v>
      </c>
      <c r="F26" t="s">
        <v>22</v>
      </c>
      <c r="G26">
        <v>3</v>
      </c>
      <c r="H26" t="s">
        <v>114</v>
      </c>
      <c r="I26" t="s">
        <v>65</v>
      </c>
      <c r="J26" t="s">
        <v>95</v>
      </c>
      <c r="K26">
        <v>30</v>
      </c>
      <c r="L26">
        <v>30</v>
      </c>
      <c r="M26">
        <v>0</v>
      </c>
      <c r="N26">
        <v>0</v>
      </c>
      <c r="O26">
        <v>0</v>
      </c>
      <c r="P26">
        <v>0</v>
      </c>
      <c r="Q26" t="s">
        <v>115</v>
      </c>
      <c r="R26" t="s">
        <v>157</v>
      </c>
      <c r="S26" t="s">
        <v>116</v>
      </c>
      <c r="T26" t="s">
        <v>29</v>
      </c>
      <c r="U26" t="s">
        <v>252</v>
      </c>
    </row>
    <row r="27" spans="1:21" x14ac:dyDescent="0.25">
      <c r="A27" t="s">
        <v>21</v>
      </c>
      <c r="B27">
        <v>10283</v>
      </c>
      <c r="C27" t="s">
        <v>72</v>
      </c>
      <c r="D27">
        <v>104</v>
      </c>
      <c r="E27">
        <v>2</v>
      </c>
      <c r="F27" t="s">
        <v>22</v>
      </c>
      <c r="G27">
        <v>3</v>
      </c>
      <c r="H27" t="s">
        <v>73</v>
      </c>
      <c r="I27" t="s">
        <v>65</v>
      </c>
      <c r="J27" t="s">
        <v>151</v>
      </c>
      <c r="K27">
        <v>40</v>
      </c>
      <c r="L27">
        <v>31</v>
      </c>
      <c r="M27">
        <v>9</v>
      </c>
      <c r="N27">
        <v>0</v>
      </c>
      <c r="O27">
        <v>0</v>
      </c>
      <c r="P27">
        <v>0</v>
      </c>
      <c r="Q27" t="s">
        <v>150</v>
      </c>
      <c r="R27" t="s">
        <v>157</v>
      </c>
      <c r="S27" t="s">
        <v>162</v>
      </c>
      <c r="T27" t="s">
        <v>29</v>
      </c>
      <c r="U27" t="s">
        <v>252</v>
      </c>
    </row>
    <row r="28" spans="1:21" x14ac:dyDescent="0.25">
      <c r="A28" t="s">
        <v>21</v>
      </c>
      <c r="B28">
        <v>10286</v>
      </c>
      <c r="C28" t="s">
        <v>72</v>
      </c>
      <c r="D28">
        <v>104</v>
      </c>
      <c r="E28">
        <v>5</v>
      </c>
      <c r="F28" t="s">
        <v>22</v>
      </c>
      <c r="G28">
        <v>3</v>
      </c>
      <c r="H28" t="s">
        <v>73</v>
      </c>
      <c r="I28" t="s">
        <v>34</v>
      </c>
      <c r="J28" t="s">
        <v>120</v>
      </c>
      <c r="K28">
        <v>40</v>
      </c>
      <c r="L28">
        <v>32</v>
      </c>
      <c r="M28">
        <v>8</v>
      </c>
      <c r="N28">
        <v>0</v>
      </c>
      <c r="O28">
        <v>0</v>
      </c>
      <c r="P28">
        <v>0</v>
      </c>
      <c r="Q28" t="s">
        <v>78</v>
      </c>
      <c r="R28" t="s">
        <v>157</v>
      </c>
      <c r="S28" t="s">
        <v>162</v>
      </c>
      <c r="T28" t="s">
        <v>29</v>
      </c>
      <c r="U28" t="s">
        <v>252</v>
      </c>
    </row>
    <row r="29" spans="1:21" x14ac:dyDescent="0.25">
      <c r="A29" t="s">
        <v>21</v>
      </c>
      <c r="B29">
        <v>10287</v>
      </c>
      <c r="C29" t="s">
        <v>72</v>
      </c>
      <c r="D29">
        <v>104</v>
      </c>
      <c r="E29">
        <v>6</v>
      </c>
      <c r="F29" t="s">
        <v>22</v>
      </c>
      <c r="G29">
        <v>3</v>
      </c>
      <c r="H29" t="s">
        <v>73</v>
      </c>
      <c r="I29" t="s">
        <v>34</v>
      </c>
      <c r="J29" t="s">
        <v>106</v>
      </c>
      <c r="K29">
        <v>40</v>
      </c>
      <c r="L29">
        <v>35</v>
      </c>
      <c r="M29">
        <v>5</v>
      </c>
      <c r="N29">
        <v>0</v>
      </c>
      <c r="O29">
        <v>0</v>
      </c>
      <c r="P29">
        <v>0</v>
      </c>
      <c r="Q29" t="s">
        <v>96</v>
      </c>
      <c r="R29" t="s">
        <v>157</v>
      </c>
      <c r="S29" t="s">
        <v>162</v>
      </c>
      <c r="T29" t="s">
        <v>29</v>
      </c>
      <c r="U29" t="s">
        <v>252</v>
      </c>
    </row>
    <row r="30" spans="1:21" x14ac:dyDescent="0.25">
      <c r="A30" t="s">
        <v>21</v>
      </c>
      <c r="B30">
        <v>10057</v>
      </c>
      <c r="C30" t="s">
        <v>132</v>
      </c>
      <c r="D30">
        <v>183</v>
      </c>
      <c r="E30">
        <v>2</v>
      </c>
      <c r="F30" t="s">
        <v>22</v>
      </c>
      <c r="G30">
        <v>3</v>
      </c>
      <c r="H30" t="s">
        <v>133</v>
      </c>
      <c r="I30" t="s">
        <v>65</v>
      </c>
      <c r="J30" t="s">
        <v>74</v>
      </c>
      <c r="K30">
        <v>40</v>
      </c>
      <c r="L30">
        <v>38</v>
      </c>
      <c r="M30">
        <v>2</v>
      </c>
      <c r="N30">
        <v>0</v>
      </c>
      <c r="O30">
        <v>0</v>
      </c>
      <c r="P30">
        <v>0</v>
      </c>
      <c r="Q30" t="s">
        <v>134</v>
      </c>
      <c r="R30" t="s">
        <v>157</v>
      </c>
      <c r="S30" t="s">
        <v>135</v>
      </c>
      <c r="T30" t="s">
        <v>29</v>
      </c>
      <c r="U30" t="s">
        <v>252</v>
      </c>
    </row>
    <row r="31" spans="1:21" x14ac:dyDescent="0.25">
      <c r="A31" t="s">
        <v>21</v>
      </c>
      <c r="B31">
        <v>10282</v>
      </c>
      <c r="C31" t="s">
        <v>72</v>
      </c>
      <c r="D31">
        <v>104</v>
      </c>
      <c r="E31">
        <v>1</v>
      </c>
      <c r="F31" t="s">
        <v>22</v>
      </c>
      <c r="G31">
        <v>3</v>
      </c>
      <c r="H31" t="s">
        <v>73</v>
      </c>
      <c r="I31" t="s">
        <v>65</v>
      </c>
      <c r="J31" t="s">
        <v>104</v>
      </c>
      <c r="K31">
        <v>40</v>
      </c>
      <c r="L31">
        <v>39</v>
      </c>
      <c r="M31">
        <v>1</v>
      </c>
      <c r="N31">
        <v>0</v>
      </c>
      <c r="O31">
        <v>0</v>
      </c>
      <c r="P31">
        <v>0</v>
      </c>
      <c r="Q31" t="s">
        <v>150</v>
      </c>
      <c r="R31" t="s">
        <v>157</v>
      </c>
      <c r="S31" t="s">
        <v>162</v>
      </c>
      <c r="T31" t="s">
        <v>29</v>
      </c>
      <c r="U31" t="s">
        <v>252</v>
      </c>
    </row>
    <row r="32" spans="1:21" hidden="1" x14ac:dyDescent="0.25">
      <c r="A32" t="s">
        <v>30</v>
      </c>
      <c r="B32" t="s">
        <v>30</v>
      </c>
      <c r="C32" t="s">
        <v>30</v>
      </c>
      <c r="D32" t="s">
        <v>30</v>
      </c>
      <c r="E32" t="s">
        <v>30</v>
      </c>
      <c r="F32" t="s">
        <v>30</v>
      </c>
      <c r="G32" t="s">
        <v>30</v>
      </c>
      <c r="H32" t="s">
        <v>30</v>
      </c>
      <c r="I32" t="s">
        <v>34</v>
      </c>
      <c r="J32" t="s">
        <v>42</v>
      </c>
      <c r="K32" t="s">
        <v>30</v>
      </c>
      <c r="L32" t="s">
        <v>30</v>
      </c>
      <c r="M32" t="s">
        <v>30</v>
      </c>
      <c r="N32" t="s">
        <v>30</v>
      </c>
      <c r="O32" t="s">
        <v>30</v>
      </c>
      <c r="P32" t="s">
        <v>30</v>
      </c>
      <c r="Q32" t="s">
        <v>26</v>
      </c>
      <c r="R32" t="s">
        <v>158</v>
      </c>
      <c r="S32" t="s">
        <v>28</v>
      </c>
      <c r="T32" t="s">
        <v>29</v>
      </c>
      <c r="U32" t="s">
        <v>252</v>
      </c>
    </row>
    <row r="33" spans="1:21" hidden="1" x14ac:dyDescent="0.25">
      <c r="A33" t="s">
        <v>30</v>
      </c>
      <c r="B33" t="s">
        <v>30</v>
      </c>
      <c r="C33" t="s">
        <v>30</v>
      </c>
      <c r="D33" t="s">
        <v>30</v>
      </c>
      <c r="E33" t="s">
        <v>30</v>
      </c>
      <c r="F33" t="s">
        <v>30</v>
      </c>
      <c r="G33" t="s">
        <v>30</v>
      </c>
      <c r="H33" t="s">
        <v>30</v>
      </c>
      <c r="I33" t="s">
        <v>24</v>
      </c>
      <c r="J33" t="s">
        <v>42</v>
      </c>
      <c r="K33" t="s">
        <v>30</v>
      </c>
      <c r="L33" t="s">
        <v>30</v>
      </c>
      <c r="M33" t="s">
        <v>30</v>
      </c>
      <c r="N33" t="s">
        <v>30</v>
      </c>
      <c r="O33" t="s">
        <v>30</v>
      </c>
      <c r="P33" t="s">
        <v>30</v>
      </c>
      <c r="Q33" t="s">
        <v>26</v>
      </c>
      <c r="R33" t="s">
        <v>158</v>
      </c>
      <c r="S33" t="s">
        <v>28</v>
      </c>
      <c r="T33" t="s">
        <v>29</v>
      </c>
      <c r="U33" t="s">
        <v>252</v>
      </c>
    </row>
    <row r="34" spans="1:21" hidden="1" x14ac:dyDescent="0.25">
      <c r="A34" t="s">
        <v>30</v>
      </c>
      <c r="B34" t="s">
        <v>30</v>
      </c>
      <c r="C34" t="s">
        <v>30</v>
      </c>
      <c r="D34" t="s">
        <v>30</v>
      </c>
      <c r="E34" t="s">
        <v>30</v>
      </c>
      <c r="F34" t="s">
        <v>30</v>
      </c>
      <c r="G34" t="s">
        <v>30</v>
      </c>
      <c r="H34" t="s">
        <v>30</v>
      </c>
      <c r="I34" t="s">
        <v>24</v>
      </c>
      <c r="J34" t="s">
        <v>41</v>
      </c>
      <c r="K34" t="s">
        <v>30</v>
      </c>
      <c r="L34" t="s">
        <v>30</v>
      </c>
      <c r="M34" t="s">
        <v>30</v>
      </c>
      <c r="N34" t="s">
        <v>30</v>
      </c>
      <c r="O34" t="s">
        <v>30</v>
      </c>
      <c r="P34" t="s">
        <v>30</v>
      </c>
      <c r="Q34" t="s">
        <v>39</v>
      </c>
      <c r="R34" t="s">
        <v>158</v>
      </c>
      <c r="S34" t="s">
        <v>40</v>
      </c>
      <c r="T34" t="s">
        <v>29</v>
      </c>
      <c r="U34" t="s">
        <v>252</v>
      </c>
    </row>
    <row r="35" spans="1:21" hidden="1" x14ac:dyDescent="0.25">
      <c r="A35" t="s">
        <v>30</v>
      </c>
      <c r="B35" t="s">
        <v>30</v>
      </c>
      <c r="C35" t="s">
        <v>30</v>
      </c>
      <c r="D35" t="s">
        <v>30</v>
      </c>
      <c r="E35" t="s">
        <v>30</v>
      </c>
      <c r="F35" t="s">
        <v>30</v>
      </c>
      <c r="G35" t="s">
        <v>30</v>
      </c>
      <c r="H35" t="s">
        <v>30</v>
      </c>
      <c r="I35" t="s">
        <v>24</v>
      </c>
      <c r="J35" t="s">
        <v>42</v>
      </c>
      <c r="K35" t="s">
        <v>30</v>
      </c>
      <c r="L35" t="s">
        <v>30</v>
      </c>
      <c r="M35" t="s">
        <v>30</v>
      </c>
      <c r="N35" t="s">
        <v>30</v>
      </c>
      <c r="O35" t="s">
        <v>30</v>
      </c>
      <c r="P35" t="s">
        <v>30</v>
      </c>
      <c r="Q35" t="s">
        <v>39</v>
      </c>
      <c r="R35" t="s">
        <v>158</v>
      </c>
      <c r="S35" t="s">
        <v>40</v>
      </c>
      <c r="T35" t="s">
        <v>29</v>
      </c>
      <c r="U35" t="s">
        <v>252</v>
      </c>
    </row>
    <row r="36" spans="1:21" hidden="1" x14ac:dyDescent="0.25">
      <c r="A36" t="s">
        <v>30</v>
      </c>
      <c r="B36" t="s">
        <v>30</v>
      </c>
      <c r="C36" t="s">
        <v>30</v>
      </c>
      <c r="D36" t="s">
        <v>30</v>
      </c>
      <c r="E36" t="s">
        <v>30</v>
      </c>
      <c r="F36" t="s">
        <v>30</v>
      </c>
      <c r="G36" t="s">
        <v>30</v>
      </c>
      <c r="H36" t="s">
        <v>30</v>
      </c>
      <c r="I36" t="s">
        <v>24</v>
      </c>
      <c r="J36" t="s">
        <v>41</v>
      </c>
      <c r="K36" t="s">
        <v>30</v>
      </c>
      <c r="L36" t="s">
        <v>30</v>
      </c>
      <c r="M36" t="s">
        <v>30</v>
      </c>
      <c r="N36" t="s">
        <v>30</v>
      </c>
      <c r="O36" t="s">
        <v>30</v>
      </c>
      <c r="P36" t="s">
        <v>30</v>
      </c>
      <c r="Q36" t="s">
        <v>44</v>
      </c>
      <c r="R36" t="s">
        <v>158</v>
      </c>
      <c r="S36" t="s">
        <v>45</v>
      </c>
      <c r="T36" t="s">
        <v>29</v>
      </c>
      <c r="U36" t="s">
        <v>252</v>
      </c>
    </row>
    <row r="37" spans="1:21" hidden="1" x14ac:dyDescent="0.25">
      <c r="A37" t="s">
        <v>30</v>
      </c>
      <c r="B37" t="s">
        <v>30</v>
      </c>
      <c r="C37" t="s">
        <v>30</v>
      </c>
      <c r="D37" t="s">
        <v>30</v>
      </c>
      <c r="E37" t="s">
        <v>30</v>
      </c>
      <c r="F37" t="s">
        <v>30</v>
      </c>
      <c r="G37" t="s">
        <v>30</v>
      </c>
      <c r="H37" t="s">
        <v>30</v>
      </c>
      <c r="I37" t="s">
        <v>24</v>
      </c>
      <c r="J37" t="s">
        <v>50</v>
      </c>
      <c r="K37" t="s">
        <v>30</v>
      </c>
      <c r="L37" t="s">
        <v>30</v>
      </c>
      <c r="M37" t="s">
        <v>30</v>
      </c>
      <c r="N37" t="s">
        <v>30</v>
      </c>
      <c r="O37" t="s">
        <v>30</v>
      </c>
      <c r="P37" t="s">
        <v>30</v>
      </c>
      <c r="Q37" t="s">
        <v>48</v>
      </c>
      <c r="R37" t="s">
        <v>158</v>
      </c>
      <c r="S37" t="s">
        <v>49</v>
      </c>
      <c r="T37" t="s">
        <v>29</v>
      </c>
      <c r="U37" t="s">
        <v>252</v>
      </c>
    </row>
    <row r="38" spans="1:21" hidden="1" x14ac:dyDescent="0.25">
      <c r="A38" t="s">
        <v>30</v>
      </c>
      <c r="B38" t="s">
        <v>30</v>
      </c>
      <c r="C38" t="s">
        <v>30</v>
      </c>
      <c r="D38" t="s">
        <v>30</v>
      </c>
      <c r="E38" t="s">
        <v>30</v>
      </c>
      <c r="F38" t="s">
        <v>30</v>
      </c>
      <c r="G38" t="s">
        <v>30</v>
      </c>
      <c r="H38" t="s">
        <v>30</v>
      </c>
      <c r="I38" t="s">
        <v>34</v>
      </c>
      <c r="J38" t="s">
        <v>41</v>
      </c>
      <c r="K38" t="s">
        <v>30</v>
      </c>
      <c r="L38" t="s">
        <v>30</v>
      </c>
      <c r="M38" t="s">
        <v>30</v>
      </c>
      <c r="N38" t="s">
        <v>30</v>
      </c>
      <c r="O38" t="s">
        <v>30</v>
      </c>
      <c r="P38" t="s">
        <v>30</v>
      </c>
      <c r="Q38" t="s">
        <v>48</v>
      </c>
      <c r="R38" t="s">
        <v>158</v>
      </c>
      <c r="S38" t="s">
        <v>49</v>
      </c>
      <c r="T38" t="s">
        <v>29</v>
      </c>
      <c r="U38" t="s">
        <v>252</v>
      </c>
    </row>
    <row r="39" spans="1:21" hidden="1" x14ac:dyDescent="0.25">
      <c r="A39" t="s">
        <v>30</v>
      </c>
      <c r="B39" t="s">
        <v>30</v>
      </c>
      <c r="C39" t="s">
        <v>30</v>
      </c>
      <c r="D39" t="s">
        <v>30</v>
      </c>
      <c r="E39" t="s">
        <v>30</v>
      </c>
      <c r="F39" t="s">
        <v>30</v>
      </c>
      <c r="G39" t="s">
        <v>30</v>
      </c>
      <c r="H39" t="s">
        <v>30</v>
      </c>
      <c r="I39" t="s">
        <v>34</v>
      </c>
      <c r="J39" t="s">
        <v>41</v>
      </c>
      <c r="K39" t="s">
        <v>30</v>
      </c>
      <c r="L39" t="s">
        <v>30</v>
      </c>
      <c r="M39" t="s">
        <v>30</v>
      </c>
      <c r="N39" t="s">
        <v>30</v>
      </c>
      <c r="O39" t="s">
        <v>30</v>
      </c>
      <c r="P39" t="s">
        <v>30</v>
      </c>
      <c r="Q39" t="s">
        <v>52</v>
      </c>
      <c r="R39" t="s">
        <v>158</v>
      </c>
      <c r="S39" t="s">
        <v>53</v>
      </c>
      <c r="T39" t="s">
        <v>29</v>
      </c>
      <c r="U39" t="s">
        <v>252</v>
      </c>
    </row>
    <row r="40" spans="1:21" hidden="1" x14ac:dyDescent="0.25">
      <c r="A40" t="s">
        <v>30</v>
      </c>
      <c r="B40" t="s">
        <v>30</v>
      </c>
      <c r="C40" t="s">
        <v>30</v>
      </c>
      <c r="D40" t="s">
        <v>30</v>
      </c>
      <c r="E40" t="s">
        <v>30</v>
      </c>
      <c r="F40" t="s">
        <v>30</v>
      </c>
      <c r="G40" t="s">
        <v>30</v>
      </c>
      <c r="H40" t="s">
        <v>30</v>
      </c>
      <c r="I40" t="s">
        <v>61</v>
      </c>
      <c r="J40" t="s">
        <v>41</v>
      </c>
      <c r="K40" t="s">
        <v>30</v>
      </c>
      <c r="L40" t="s">
        <v>30</v>
      </c>
      <c r="M40" t="s">
        <v>30</v>
      </c>
      <c r="N40" t="s">
        <v>30</v>
      </c>
      <c r="O40" t="s">
        <v>30</v>
      </c>
      <c r="P40" t="s">
        <v>30</v>
      </c>
      <c r="Q40" t="s">
        <v>159</v>
      </c>
      <c r="R40" t="s">
        <v>158</v>
      </c>
      <c r="S40" t="s">
        <v>60</v>
      </c>
      <c r="T40" t="s">
        <v>29</v>
      </c>
      <c r="U40" t="s">
        <v>252</v>
      </c>
    </row>
    <row r="41" spans="1:21" hidden="1" x14ac:dyDescent="0.25">
      <c r="A41" t="s">
        <v>30</v>
      </c>
      <c r="B41" t="s">
        <v>30</v>
      </c>
      <c r="C41" t="s">
        <v>30</v>
      </c>
      <c r="D41" t="s">
        <v>30</v>
      </c>
      <c r="E41" t="s">
        <v>30</v>
      </c>
      <c r="F41" t="s">
        <v>30</v>
      </c>
      <c r="G41" t="s">
        <v>30</v>
      </c>
      <c r="H41" t="s">
        <v>30</v>
      </c>
      <c r="I41" t="s">
        <v>69</v>
      </c>
      <c r="J41" t="s">
        <v>70</v>
      </c>
      <c r="K41" t="s">
        <v>30</v>
      </c>
      <c r="L41" t="s">
        <v>30</v>
      </c>
      <c r="M41" t="s">
        <v>30</v>
      </c>
      <c r="N41" t="s">
        <v>30</v>
      </c>
      <c r="O41" t="s">
        <v>30</v>
      </c>
      <c r="P41" t="s">
        <v>30</v>
      </c>
      <c r="Q41" t="s">
        <v>160</v>
      </c>
      <c r="R41" t="s">
        <v>157</v>
      </c>
      <c r="S41" t="s">
        <v>161</v>
      </c>
      <c r="T41" t="s">
        <v>29</v>
      </c>
      <c r="U41" t="s">
        <v>252</v>
      </c>
    </row>
    <row r="42" spans="1:21" hidden="1" x14ac:dyDescent="0.25">
      <c r="A42" t="s">
        <v>30</v>
      </c>
      <c r="B42" t="s">
        <v>30</v>
      </c>
      <c r="C42" t="s">
        <v>30</v>
      </c>
      <c r="D42" t="s">
        <v>30</v>
      </c>
      <c r="E42" t="s">
        <v>30</v>
      </c>
      <c r="F42" t="s">
        <v>30</v>
      </c>
      <c r="G42" t="s">
        <v>30</v>
      </c>
      <c r="H42" t="s">
        <v>30</v>
      </c>
      <c r="I42" t="s">
        <v>22</v>
      </c>
      <c r="J42" t="s">
        <v>36</v>
      </c>
      <c r="K42" t="s">
        <v>30</v>
      </c>
      <c r="L42" t="s">
        <v>30</v>
      </c>
      <c r="M42" t="s">
        <v>30</v>
      </c>
      <c r="N42" t="s">
        <v>30</v>
      </c>
      <c r="O42" t="s">
        <v>30</v>
      </c>
      <c r="P42" t="s">
        <v>30</v>
      </c>
      <c r="Q42" t="s">
        <v>160</v>
      </c>
      <c r="R42" t="s">
        <v>158</v>
      </c>
      <c r="S42" t="s">
        <v>68</v>
      </c>
      <c r="T42" t="s">
        <v>29</v>
      </c>
      <c r="U42" t="s">
        <v>252</v>
      </c>
    </row>
    <row r="43" spans="1:21" hidden="1" x14ac:dyDescent="0.25">
      <c r="A43" t="s">
        <v>30</v>
      </c>
      <c r="B43" t="s">
        <v>30</v>
      </c>
      <c r="C43" t="s">
        <v>30</v>
      </c>
      <c r="D43" t="s">
        <v>30</v>
      </c>
      <c r="E43" t="s">
        <v>30</v>
      </c>
      <c r="F43" t="s">
        <v>30</v>
      </c>
      <c r="G43" t="s">
        <v>30</v>
      </c>
      <c r="H43" t="s">
        <v>30</v>
      </c>
      <c r="I43" t="s">
        <v>61</v>
      </c>
      <c r="J43" t="s">
        <v>42</v>
      </c>
      <c r="K43" t="s">
        <v>30</v>
      </c>
      <c r="L43" t="s">
        <v>30</v>
      </c>
      <c r="M43" t="s">
        <v>30</v>
      </c>
      <c r="N43" t="s">
        <v>30</v>
      </c>
      <c r="O43" t="s">
        <v>30</v>
      </c>
      <c r="P43" t="s">
        <v>30</v>
      </c>
      <c r="Q43" t="s">
        <v>150</v>
      </c>
      <c r="R43" t="s">
        <v>158</v>
      </c>
      <c r="S43" t="s">
        <v>162</v>
      </c>
      <c r="T43" t="s">
        <v>29</v>
      </c>
      <c r="U43" t="s">
        <v>252</v>
      </c>
    </row>
    <row r="44" spans="1:21" hidden="1" x14ac:dyDescent="0.25">
      <c r="A44" t="s">
        <v>30</v>
      </c>
      <c r="B44" t="s">
        <v>30</v>
      </c>
      <c r="C44" t="s">
        <v>30</v>
      </c>
      <c r="D44" t="s">
        <v>30</v>
      </c>
      <c r="E44" t="s">
        <v>30</v>
      </c>
      <c r="F44" t="s">
        <v>30</v>
      </c>
      <c r="G44" t="s">
        <v>30</v>
      </c>
      <c r="H44" t="s">
        <v>30</v>
      </c>
      <c r="I44" t="s">
        <v>22</v>
      </c>
      <c r="J44" t="s">
        <v>31</v>
      </c>
      <c r="K44" t="s">
        <v>30</v>
      </c>
      <c r="L44" t="s">
        <v>30</v>
      </c>
      <c r="M44" t="s">
        <v>30</v>
      </c>
      <c r="N44" t="s">
        <v>30</v>
      </c>
      <c r="O44" t="s">
        <v>30</v>
      </c>
      <c r="P44" t="s">
        <v>30</v>
      </c>
      <c r="Q44" t="s">
        <v>150</v>
      </c>
      <c r="R44" t="s">
        <v>158</v>
      </c>
      <c r="S44" t="s">
        <v>162</v>
      </c>
      <c r="T44" t="s">
        <v>29</v>
      </c>
      <c r="U44" t="s">
        <v>252</v>
      </c>
    </row>
    <row r="45" spans="1:21" hidden="1" x14ac:dyDescent="0.25">
      <c r="A45" t="s">
        <v>30</v>
      </c>
      <c r="B45" t="s">
        <v>30</v>
      </c>
      <c r="C45" t="s">
        <v>30</v>
      </c>
      <c r="D45" t="s">
        <v>30</v>
      </c>
      <c r="E45" t="s">
        <v>30</v>
      </c>
      <c r="F45" t="s">
        <v>30</v>
      </c>
      <c r="G45" t="s">
        <v>30</v>
      </c>
      <c r="H45" t="s">
        <v>30</v>
      </c>
      <c r="I45" t="s">
        <v>83</v>
      </c>
      <c r="J45" t="s">
        <v>41</v>
      </c>
      <c r="K45" t="s">
        <v>30</v>
      </c>
      <c r="L45" t="s">
        <v>30</v>
      </c>
      <c r="M45" t="s">
        <v>30</v>
      </c>
      <c r="N45" t="s">
        <v>30</v>
      </c>
      <c r="O45" t="s">
        <v>30</v>
      </c>
      <c r="P45" t="s">
        <v>30</v>
      </c>
      <c r="Q45" t="s">
        <v>78</v>
      </c>
      <c r="R45" t="s">
        <v>158</v>
      </c>
      <c r="S45" t="s">
        <v>162</v>
      </c>
      <c r="T45" t="s">
        <v>29</v>
      </c>
      <c r="U45" t="s">
        <v>252</v>
      </c>
    </row>
    <row r="46" spans="1:21" hidden="1" x14ac:dyDescent="0.25">
      <c r="A46" t="s">
        <v>30</v>
      </c>
      <c r="B46" t="s">
        <v>30</v>
      </c>
      <c r="C46" t="s">
        <v>30</v>
      </c>
      <c r="D46" t="s">
        <v>30</v>
      </c>
      <c r="E46" t="s">
        <v>30</v>
      </c>
      <c r="F46" t="s">
        <v>30</v>
      </c>
      <c r="G46" t="s">
        <v>30</v>
      </c>
      <c r="H46" t="s">
        <v>30</v>
      </c>
      <c r="I46" t="s">
        <v>69</v>
      </c>
      <c r="J46" t="s">
        <v>36</v>
      </c>
      <c r="K46" t="s">
        <v>30</v>
      </c>
      <c r="L46" t="s">
        <v>30</v>
      </c>
      <c r="M46" t="s">
        <v>30</v>
      </c>
      <c r="N46" t="s">
        <v>30</v>
      </c>
      <c r="O46" t="s">
        <v>30</v>
      </c>
      <c r="P46" t="s">
        <v>30</v>
      </c>
      <c r="Q46" t="s">
        <v>96</v>
      </c>
      <c r="R46" t="s">
        <v>158</v>
      </c>
      <c r="S46" t="s">
        <v>162</v>
      </c>
      <c r="T46" t="s">
        <v>29</v>
      </c>
      <c r="U46" t="s">
        <v>252</v>
      </c>
    </row>
    <row r="47" spans="1:21" hidden="1" x14ac:dyDescent="0.25">
      <c r="A47" t="s">
        <v>30</v>
      </c>
      <c r="B47" t="s">
        <v>30</v>
      </c>
      <c r="C47" t="s">
        <v>30</v>
      </c>
      <c r="D47" t="s">
        <v>30</v>
      </c>
      <c r="E47" t="s">
        <v>30</v>
      </c>
      <c r="F47" t="s">
        <v>30</v>
      </c>
      <c r="G47" t="s">
        <v>30</v>
      </c>
      <c r="H47" t="s">
        <v>30</v>
      </c>
      <c r="I47" t="s">
        <v>22</v>
      </c>
      <c r="J47" t="s">
        <v>50</v>
      </c>
      <c r="K47" t="s">
        <v>30</v>
      </c>
      <c r="L47" t="s">
        <v>30</v>
      </c>
      <c r="M47" t="s">
        <v>30</v>
      </c>
      <c r="N47" t="s">
        <v>30</v>
      </c>
      <c r="O47" t="s">
        <v>30</v>
      </c>
      <c r="P47" t="s">
        <v>30</v>
      </c>
      <c r="Q47" t="s">
        <v>78</v>
      </c>
      <c r="R47" t="s">
        <v>158</v>
      </c>
      <c r="S47" t="s">
        <v>76</v>
      </c>
      <c r="T47" t="s">
        <v>29</v>
      </c>
      <c r="U47" t="s">
        <v>252</v>
      </c>
    </row>
    <row r="48" spans="1:21" hidden="1" x14ac:dyDescent="0.25">
      <c r="A48" t="s">
        <v>30</v>
      </c>
      <c r="B48" t="s">
        <v>30</v>
      </c>
      <c r="C48" t="s">
        <v>30</v>
      </c>
      <c r="D48" t="s">
        <v>30</v>
      </c>
      <c r="E48" t="s">
        <v>30</v>
      </c>
      <c r="F48" t="s">
        <v>30</v>
      </c>
      <c r="G48" t="s">
        <v>30</v>
      </c>
      <c r="H48" t="s">
        <v>30</v>
      </c>
      <c r="I48" t="s">
        <v>61</v>
      </c>
      <c r="J48" t="s">
        <v>31</v>
      </c>
      <c r="K48" t="s">
        <v>30</v>
      </c>
      <c r="L48" t="s">
        <v>30</v>
      </c>
      <c r="M48" t="s">
        <v>30</v>
      </c>
      <c r="N48" t="s">
        <v>30</v>
      </c>
      <c r="O48" t="s">
        <v>30</v>
      </c>
      <c r="P48" t="s">
        <v>30</v>
      </c>
      <c r="Q48" t="s">
        <v>96</v>
      </c>
      <c r="R48" t="s">
        <v>158</v>
      </c>
      <c r="S48" t="s">
        <v>86</v>
      </c>
      <c r="T48" t="s">
        <v>29</v>
      </c>
      <c r="U48" t="s">
        <v>252</v>
      </c>
    </row>
    <row r="49" spans="1:21" hidden="1" x14ac:dyDescent="0.25">
      <c r="A49" t="s">
        <v>30</v>
      </c>
      <c r="B49" t="s">
        <v>30</v>
      </c>
      <c r="C49" t="s">
        <v>30</v>
      </c>
      <c r="D49" t="s">
        <v>30</v>
      </c>
      <c r="E49" t="s">
        <v>30</v>
      </c>
      <c r="F49" t="s">
        <v>30</v>
      </c>
      <c r="G49" t="s">
        <v>30</v>
      </c>
      <c r="H49" t="s">
        <v>30</v>
      </c>
      <c r="I49" t="s">
        <v>61</v>
      </c>
      <c r="J49" t="s">
        <v>41</v>
      </c>
      <c r="K49" t="s">
        <v>30</v>
      </c>
      <c r="L49" t="s">
        <v>30</v>
      </c>
      <c r="M49" t="s">
        <v>30</v>
      </c>
      <c r="N49" t="s">
        <v>30</v>
      </c>
      <c r="O49" t="s">
        <v>30</v>
      </c>
      <c r="P49" t="s">
        <v>30</v>
      </c>
      <c r="Q49" t="s">
        <v>91</v>
      </c>
      <c r="R49" t="s">
        <v>158</v>
      </c>
      <c r="S49" t="s">
        <v>162</v>
      </c>
      <c r="T49" t="s">
        <v>29</v>
      </c>
      <c r="U49" t="s">
        <v>252</v>
      </c>
    </row>
    <row r="50" spans="1:21" hidden="1" x14ac:dyDescent="0.25">
      <c r="A50" t="s">
        <v>30</v>
      </c>
      <c r="B50" t="s">
        <v>30</v>
      </c>
      <c r="C50" t="s">
        <v>30</v>
      </c>
      <c r="D50" t="s">
        <v>30</v>
      </c>
      <c r="E50" t="s">
        <v>30</v>
      </c>
      <c r="F50" t="s">
        <v>30</v>
      </c>
      <c r="G50" t="s">
        <v>30</v>
      </c>
      <c r="H50" t="s">
        <v>30</v>
      </c>
      <c r="I50" t="s">
        <v>69</v>
      </c>
      <c r="J50" t="s">
        <v>36</v>
      </c>
      <c r="K50" t="s">
        <v>30</v>
      </c>
      <c r="L50" t="s">
        <v>30</v>
      </c>
      <c r="M50" t="s">
        <v>30</v>
      </c>
      <c r="N50" t="s">
        <v>30</v>
      </c>
      <c r="O50" t="s">
        <v>30</v>
      </c>
      <c r="P50" t="s">
        <v>30</v>
      </c>
      <c r="Q50" t="s">
        <v>91</v>
      </c>
      <c r="R50" t="s">
        <v>158</v>
      </c>
      <c r="S50" t="s">
        <v>86</v>
      </c>
      <c r="T50" t="s">
        <v>29</v>
      </c>
      <c r="U50" t="s">
        <v>252</v>
      </c>
    </row>
    <row r="51" spans="1:21" hidden="1" x14ac:dyDescent="0.25">
      <c r="A51" t="s">
        <v>30</v>
      </c>
      <c r="B51" t="s">
        <v>30</v>
      </c>
      <c r="C51" t="s">
        <v>30</v>
      </c>
      <c r="D51" t="s">
        <v>30</v>
      </c>
      <c r="E51" t="s">
        <v>30</v>
      </c>
      <c r="F51" t="s">
        <v>30</v>
      </c>
      <c r="G51" t="s">
        <v>30</v>
      </c>
      <c r="H51" t="s">
        <v>30</v>
      </c>
      <c r="I51" t="s">
        <v>22</v>
      </c>
      <c r="J51" t="s">
        <v>41</v>
      </c>
      <c r="K51" t="s">
        <v>30</v>
      </c>
      <c r="L51" t="s">
        <v>30</v>
      </c>
      <c r="M51" t="s">
        <v>30</v>
      </c>
      <c r="N51" t="s">
        <v>30</v>
      </c>
      <c r="O51" t="s">
        <v>30</v>
      </c>
      <c r="P51" t="s">
        <v>30</v>
      </c>
      <c r="Q51" t="s">
        <v>98</v>
      </c>
      <c r="R51" t="s">
        <v>158</v>
      </c>
      <c r="S51" t="s">
        <v>155</v>
      </c>
      <c r="T51" t="s">
        <v>29</v>
      </c>
      <c r="U51" t="s">
        <v>252</v>
      </c>
    </row>
    <row r="52" spans="1:21" hidden="1" x14ac:dyDescent="0.25">
      <c r="A52" t="s">
        <v>30</v>
      </c>
      <c r="B52" t="s">
        <v>30</v>
      </c>
      <c r="C52" t="s">
        <v>30</v>
      </c>
      <c r="D52" t="s">
        <v>30</v>
      </c>
      <c r="E52" t="s">
        <v>30</v>
      </c>
      <c r="F52" t="s">
        <v>30</v>
      </c>
      <c r="G52" t="s">
        <v>30</v>
      </c>
      <c r="H52" t="s">
        <v>30</v>
      </c>
      <c r="I52" t="s">
        <v>61</v>
      </c>
      <c r="J52" t="s">
        <v>41</v>
      </c>
      <c r="K52" t="s">
        <v>30</v>
      </c>
      <c r="L52" t="s">
        <v>30</v>
      </c>
      <c r="M52" t="s">
        <v>30</v>
      </c>
      <c r="N52" t="s">
        <v>30</v>
      </c>
      <c r="O52" t="s">
        <v>30</v>
      </c>
      <c r="P52" t="s">
        <v>30</v>
      </c>
      <c r="Q52" t="s">
        <v>98</v>
      </c>
      <c r="R52" t="s">
        <v>158</v>
      </c>
      <c r="S52" t="s">
        <v>155</v>
      </c>
      <c r="T52" t="s">
        <v>29</v>
      </c>
      <c r="U52" t="s">
        <v>252</v>
      </c>
    </row>
    <row r="53" spans="1:21" hidden="1" x14ac:dyDescent="0.25">
      <c r="A53" t="s">
        <v>30</v>
      </c>
      <c r="B53" t="s">
        <v>30</v>
      </c>
      <c r="C53" t="s">
        <v>30</v>
      </c>
      <c r="D53" t="s">
        <v>30</v>
      </c>
      <c r="E53" t="s">
        <v>30</v>
      </c>
      <c r="F53" t="s">
        <v>30</v>
      </c>
      <c r="G53" t="s">
        <v>30</v>
      </c>
      <c r="H53" t="s">
        <v>30</v>
      </c>
      <c r="I53" t="s">
        <v>69</v>
      </c>
      <c r="J53" t="s">
        <v>36</v>
      </c>
      <c r="K53" t="s">
        <v>30</v>
      </c>
      <c r="L53" t="s">
        <v>30</v>
      </c>
      <c r="M53" t="s">
        <v>30</v>
      </c>
      <c r="N53" t="s">
        <v>30</v>
      </c>
      <c r="O53" t="s">
        <v>30</v>
      </c>
      <c r="P53" t="s">
        <v>30</v>
      </c>
      <c r="Q53" t="s">
        <v>98</v>
      </c>
      <c r="R53" t="s">
        <v>158</v>
      </c>
      <c r="S53" t="s">
        <v>155</v>
      </c>
      <c r="T53" t="s">
        <v>29</v>
      </c>
      <c r="U53" t="s">
        <v>252</v>
      </c>
    </row>
    <row r="54" spans="1:21" hidden="1" x14ac:dyDescent="0.25">
      <c r="A54" t="s">
        <v>30</v>
      </c>
      <c r="B54" t="s">
        <v>30</v>
      </c>
      <c r="C54" t="s">
        <v>30</v>
      </c>
      <c r="D54" t="s">
        <v>30</v>
      </c>
      <c r="E54" t="s">
        <v>30</v>
      </c>
      <c r="F54" t="s">
        <v>30</v>
      </c>
      <c r="G54" t="s">
        <v>30</v>
      </c>
      <c r="H54" t="s">
        <v>30</v>
      </c>
      <c r="I54" t="s">
        <v>83</v>
      </c>
      <c r="J54" t="s">
        <v>31</v>
      </c>
      <c r="K54" t="s">
        <v>30</v>
      </c>
      <c r="L54" t="s">
        <v>30</v>
      </c>
      <c r="M54" t="s">
        <v>30</v>
      </c>
      <c r="N54" t="s">
        <v>30</v>
      </c>
      <c r="O54" t="s">
        <v>30</v>
      </c>
      <c r="P54" t="s">
        <v>30</v>
      </c>
      <c r="Q54" t="s">
        <v>105</v>
      </c>
      <c r="R54" t="s">
        <v>158</v>
      </c>
      <c r="S54" t="s">
        <v>76</v>
      </c>
      <c r="T54" t="s">
        <v>29</v>
      </c>
      <c r="U54" t="s">
        <v>252</v>
      </c>
    </row>
    <row r="55" spans="1:21" hidden="1" x14ac:dyDescent="0.25">
      <c r="A55" t="s">
        <v>30</v>
      </c>
      <c r="B55" t="s">
        <v>30</v>
      </c>
      <c r="C55" t="s">
        <v>30</v>
      </c>
      <c r="D55" t="s">
        <v>30</v>
      </c>
      <c r="E55" t="s">
        <v>30</v>
      </c>
      <c r="F55" t="s">
        <v>30</v>
      </c>
      <c r="G55" t="s">
        <v>30</v>
      </c>
      <c r="H55" t="s">
        <v>30</v>
      </c>
      <c r="I55" t="s">
        <v>83</v>
      </c>
      <c r="J55" t="s">
        <v>42</v>
      </c>
      <c r="K55" t="s">
        <v>30</v>
      </c>
      <c r="L55" t="s">
        <v>30</v>
      </c>
      <c r="M55" t="s">
        <v>30</v>
      </c>
      <c r="N55" t="s">
        <v>30</v>
      </c>
      <c r="O55" t="s">
        <v>30</v>
      </c>
      <c r="P55" t="s">
        <v>30</v>
      </c>
      <c r="Q55" t="s">
        <v>105</v>
      </c>
      <c r="R55" t="s">
        <v>158</v>
      </c>
      <c r="S55" t="s">
        <v>76</v>
      </c>
      <c r="T55" t="s">
        <v>29</v>
      </c>
      <c r="U55" t="s">
        <v>252</v>
      </c>
    </row>
    <row r="56" spans="1:21" hidden="1" x14ac:dyDescent="0.25">
      <c r="A56" t="s">
        <v>30</v>
      </c>
      <c r="B56" t="s">
        <v>30</v>
      </c>
      <c r="C56" t="s">
        <v>30</v>
      </c>
      <c r="D56" t="s">
        <v>30</v>
      </c>
      <c r="E56" t="s">
        <v>30</v>
      </c>
      <c r="F56" t="s">
        <v>30</v>
      </c>
      <c r="G56" t="s">
        <v>30</v>
      </c>
      <c r="H56" t="s">
        <v>30</v>
      </c>
      <c r="I56" t="s">
        <v>83</v>
      </c>
      <c r="J56" t="s">
        <v>41</v>
      </c>
      <c r="K56" t="s">
        <v>30</v>
      </c>
      <c r="L56" t="s">
        <v>30</v>
      </c>
      <c r="M56" t="s">
        <v>30</v>
      </c>
      <c r="N56" t="s">
        <v>30</v>
      </c>
      <c r="O56" t="s">
        <v>30</v>
      </c>
      <c r="P56" t="s">
        <v>30</v>
      </c>
      <c r="Q56" t="s">
        <v>156</v>
      </c>
      <c r="R56" t="s">
        <v>158</v>
      </c>
      <c r="S56" t="s">
        <v>111</v>
      </c>
      <c r="T56" t="s">
        <v>29</v>
      </c>
      <c r="U56" t="s">
        <v>252</v>
      </c>
    </row>
    <row r="57" spans="1:21" hidden="1" x14ac:dyDescent="0.25">
      <c r="A57" t="s">
        <v>30</v>
      </c>
      <c r="B57" t="s">
        <v>30</v>
      </c>
      <c r="C57" t="s">
        <v>30</v>
      </c>
      <c r="D57" t="s">
        <v>30</v>
      </c>
      <c r="E57" t="s">
        <v>30</v>
      </c>
      <c r="F57" t="s">
        <v>30</v>
      </c>
      <c r="G57" t="s">
        <v>30</v>
      </c>
      <c r="H57" t="s">
        <v>30</v>
      </c>
      <c r="I57" t="s">
        <v>61</v>
      </c>
      <c r="J57" t="s">
        <v>36</v>
      </c>
      <c r="K57" t="s">
        <v>30</v>
      </c>
      <c r="L57" t="s">
        <v>30</v>
      </c>
      <c r="M57" t="s">
        <v>30</v>
      </c>
      <c r="N57" t="s">
        <v>30</v>
      </c>
      <c r="O57" t="s">
        <v>30</v>
      </c>
      <c r="P57" t="s">
        <v>30</v>
      </c>
      <c r="Q57" t="s">
        <v>115</v>
      </c>
      <c r="R57" t="s">
        <v>158</v>
      </c>
      <c r="S57" t="s">
        <v>116</v>
      </c>
      <c r="T57" t="s">
        <v>29</v>
      </c>
      <c r="U57" t="s">
        <v>252</v>
      </c>
    </row>
    <row r="58" spans="1:21" hidden="1" x14ac:dyDescent="0.25">
      <c r="A58" t="s">
        <v>30</v>
      </c>
      <c r="B58" t="s">
        <v>30</v>
      </c>
      <c r="C58" t="s">
        <v>30</v>
      </c>
      <c r="D58" t="s">
        <v>30</v>
      </c>
      <c r="E58" t="s">
        <v>30</v>
      </c>
      <c r="F58" t="s">
        <v>30</v>
      </c>
      <c r="G58" t="s">
        <v>30</v>
      </c>
      <c r="H58" t="s">
        <v>30</v>
      </c>
      <c r="I58" t="s">
        <v>83</v>
      </c>
      <c r="J58" t="s">
        <v>36</v>
      </c>
      <c r="K58" t="s">
        <v>30</v>
      </c>
      <c r="L58" t="s">
        <v>30</v>
      </c>
      <c r="M58" t="s">
        <v>30</v>
      </c>
      <c r="N58" t="s">
        <v>30</v>
      </c>
      <c r="O58" t="s">
        <v>30</v>
      </c>
      <c r="P58" t="s">
        <v>30</v>
      </c>
      <c r="Q58" t="s">
        <v>121</v>
      </c>
      <c r="R58" t="s">
        <v>158</v>
      </c>
      <c r="S58" t="s">
        <v>122</v>
      </c>
      <c r="T58" t="s">
        <v>29</v>
      </c>
      <c r="U58" t="s">
        <v>252</v>
      </c>
    </row>
    <row r="59" spans="1:21" hidden="1" x14ac:dyDescent="0.25">
      <c r="A59" t="s">
        <v>30</v>
      </c>
      <c r="B59" t="s">
        <v>30</v>
      </c>
      <c r="C59" t="s">
        <v>30</v>
      </c>
      <c r="D59" t="s">
        <v>30</v>
      </c>
      <c r="E59" t="s">
        <v>30</v>
      </c>
      <c r="F59" t="s">
        <v>30</v>
      </c>
      <c r="G59" t="s">
        <v>30</v>
      </c>
      <c r="H59" t="s">
        <v>30</v>
      </c>
      <c r="I59" t="s">
        <v>83</v>
      </c>
      <c r="J59" t="s">
        <v>41</v>
      </c>
      <c r="K59" t="s">
        <v>30</v>
      </c>
      <c r="L59" t="s">
        <v>30</v>
      </c>
      <c r="M59" t="s">
        <v>30</v>
      </c>
      <c r="N59" t="s">
        <v>30</v>
      </c>
      <c r="O59" t="s">
        <v>30</v>
      </c>
      <c r="P59" t="s">
        <v>30</v>
      </c>
      <c r="Q59" t="s">
        <v>167</v>
      </c>
      <c r="R59" t="s">
        <v>158</v>
      </c>
      <c r="S59" t="s">
        <v>128</v>
      </c>
      <c r="T59" t="s">
        <v>29</v>
      </c>
      <c r="U59" t="s">
        <v>252</v>
      </c>
    </row>
    <row r="60" spans="1:21" hidden="1" x14ac:dyDescent="0.25">
      <c r="A60" t="s">
        <v>30</v>
      </c>
      <c r="B60" t="s">
        <v>30</v>
      </c>
      <c r="C60" t="s">
        <v>30</v>
      </c>
      <c r="D60" t="s">
        <v>30</v>
      </c>
      <c r="E60" t="s">
        <v>30</v>
      </c>
      <c r="F60" t="s">
        <v>30</v>
      </c>
      <c r="G60" t="s">
        <v>30</v>
      </c>
      <c r="H60" t="s">
        <v>30</v>
      </c>
      <c r="I60" t="s">
        <v>83</v>
      </c>
      <c r="J60" t="s">
        <v>36</v>
      </c>
      <c r="K60" t="s">
        <v>30</v>
      </c>
      <c r="L60" t="s">
        <v>30</v>
      </c>
      <c r="M60" t="s">
        <v>30</v>
      </c>
      <c r="N60" t="s">
        <v>30</v>
      </c>
      <c r="O60" t="s">
        <v>30</v>
      </c>
      <c r="P60" t="s">
        <v>30</v>
      </c>
      <c r="Q60" t="s">
        <v>130</v>
      </c>
      <c r="R60" t="s">
        <v>158</v>
      </c>
      <c r="S60" t="s">
        <v>128</v>
      </c>
      <c r="T60" t="s">
        <v>29</v>
      </c>
      <c r="U60" t="s">
        <v>252</v>
      </c>
    </row>
    <row r="61" spans="1:21" hidden="1" x14ac:dyDescent="0.25">
      <c r="A61" t="s">
        <v>30</v>
      </c>
      <c r="B61" t="s">
        <v>30</v>
      </c>
      <c r="C61" t="s">
        <v>30</v>
      </c>
      <c r="D61" t="s">
        <v>30</v>
      </c>
      <c r="E61" t="s">
        <v>30</v>
      </c>
      <c r="F61" t="s">
        <v>30</v>
      </c>
      <c r="G61" t="s">
        <v>30</v>
      </c>
      <c r="H61" t="s">
        <v>30</v>
      </c>
      <c r="I61" t="s">
        <v>61</v>
      </c>
      <c r="J61" t="s">
        <v>41</v>
      </c>
      <c r="K61" t="s">
        <v>30</v>
      </c>
      <c r="L61" t="s">
        <v>30</v>
      </c>
      <c r="M61" t="s">
        <v>30</v>
      </c>
      <c r="N61" t="s">
        <v>30</v>
      </c>
      <c r="O61" t="s">
        <v>30</v>
      </c>
      <c r="P61" t="s">
        <v>30</v>
      </c>
      <c r="Q61" t="s">
        <v>134</v>
      </c>
      <c r="R61" t="s">
        <v>158</v>
      </c>
      <c r="S61" t="s">
        <v>135</v>
      </c>
      <c r="T61" t="s">
        <v>29</v>
      </c>
      <c r="U61" t="s">
        <v>252</v>
      </c>
    </row>
    <row r="62" spans="1:21" hidden="1" x14ac:dyDescent="0.25">
      <c r="A62" t="s">
        <v>1</v>
      </c>
      <c r="B62" t="s">
        <v>2</v>
      </c>
      <c r="C62" t="s">
        <v>3</v>
      </c>
      <c r="D62" t="s">
        <v>4</v>
      </c>
      <c r="E62" t="s">
        <v>5</v>
      </c>
      <c r="F62" t="s">
        <v>6</v>
      </c>
      <c r="G62" t="s">
        <v>7</v>
      </c>
      <c r="H62" t="s">
        <v>8</v>
      </c>
      <c r="I62" t="s">
        <v>9</v>
      </c>
      <c r="J62" t="s">
        <v>10</v>
      </c>
      <c r="K62" t="s">
        <v>11</v>
      </c>
      <c r="L62" t="s">
        <v>12</v>
      </c>
      <c r="M62" t="s">
        <v>13</v>
      </c>
      <c r="N62" t="s">
        <v>14</v>
      </c>
      <c r="O62" t="s">
        <v>15</v>
      </c>
      <c r="P62" t="s">
        <v>16</v>
      </c>
      <c r="Q62" t="s">
        <v>17</v>
      </c>
      <c r="R62" t="s">
        <v>18</v>
      </c>
      <c r="S62" t="s">
        <v>19</v>
      </c>
      <c r="T62" t="s">
        <v>20</v>
      </c>
      <c r="U62" t="s">
        <v>252</v>
      </c>
    </row>
    <row r="63" spans="1:21" hidden="1" x14ac:dyDescent="0.25">
      <c r="A63" t="s">
        <v>1</v>
      </c>
      <c r="B63" t="s">
        <v>2</v>
      </c>
      <c r="C63" t="s">
        <v>3</v>
      </c>
      <c r="D63" t="s">
        <v>4</v>
      </c>
      <c r="E63" t="s">
        <v>5</v>
      </c>
      <c r="F63" t="s">
        <v>6</v>
      </c>
      <c r="G63" t="s">
        <v>7</v>
      </c>
      <c r="H63" t="s">
        <v>8</v>
      </c>
      <c r="I63" t="s">
        <v>9</v>
      </c>
      <c r="J63" t="s">
        <v>10</v>
      </c>
      <c r="K63" t="s">
        <v>11</v>
      </c>
      <c r="L63" t="s">
        <v>12</v>
      </c>
      <c r="M63" t="s">
        <v>13</v>
      </c>
      <c r="N63" t="s">
        <v>14</v>
      </c>
      <c r="O63" t="s">
        <v>15</v>
      </c>
      <c r="P63" t="s">
        <v>16</v>
      </c>
      <c r="Q63" t="s">
        <v>17</v>
      </c>
      <c r="R63" t="s">
        <v>18</v>
      </c>
      <c r="S63" t="s">
        <v>19</v>
      </c>
      <c r="T63" t="s">
        <v>20</v>
      </c>
      <c r="U63" t="s">
        <v>252</v>
      </c>
    </row>
    <row r="64" spans="1:21" hidden="1" x14ac:dyDescent="0.25">
      <c r="A64" t="s">
        <v>1</v>
      </c>
      <c r="B64" t="s">
        <v>2</v>
      </c>
      <c r="C64" t="s">
        <v>3</v>
      </c>
      <c r="D64" t="s">
        <v>4</v>
      </c>
      <c r="E64" t="s">
        <v>5</v>
      </c>
      <c r="F64" t="s">
        <v>6</v>
      </c>
      <c r="G64" t="s">
        <v>7</v>
      </c>
      <c r="H64" t="s">
        <v>8</v>
      </c>
      <c r="I64" t="s">
        <v>9</v>
      </c>
      <c r="J64" t="s">
        <v>10</v>
      </c>
      <c r="K64" t="s">
        <v>11</v>
      </c>
      <c r="L64" t="s">
        <v>12</v>
      </c>
      <c r="M64" t="s">
        <v>13</v>
      </c>
      <c r="N64" t="s">
        <v>14</v>
      </c>
      <c r="O64" t="s">
        <v>15</v>
      </c>
      <c r="P64" t="s">
        <v>16</v>
      </c>
      <c r="Q64" t="s">
        <v>17</v>
      </c>
      <c r="R64" t="s">
        <v>18</v>
      </c>
      <c r="S64" t="s">
        <v>19</v>
      </c>
      <c r="T64" t="s">
        <v>20</v>
      </c>
      <c r="U64" t="s">
        <v>252</v>
      </c>
    </row>
    <row r="65" spans="1:21" hidden="1" x14ac:dyDescent="0.25">
      <c r="A65" t="s">
        <v>1</v>
      </c>
      <c r="B65" t="s">
        <v>2</v>
      </c>
      <c r="C65" t="s">
        <v>3</v>
      </c>
      <c r="D65" t="s">
        <v>4</v>
      </c>
      <c r="E65" t="s">
        <v>5</v>
      </c>
      <c r="F65" t="s">
        <v>6</v>
      </c>
      <c r="G65" t="s">
        <v>7</v>
      </c>
      <c r="H65" t="s">
        <v>8</v>
      </c>
      <c r="I65" t="s">
        <v>9</v>
      </c>
      <c r="J65" t="s">
        <v>10</v>
      </c>
      <c r="K65" t="s">
        <v>11</v>
      </c>
      <c r="L65" t="s">
        <v>12</v>
      </c>
      <c r="M65" t="s">
        <v>13</v>
      </c>
      <c r="N65" t="s">
        <v>14</v>
      </c>
      <c r="O65" t="s">
        <v>15</v>
      </c>
      <c r="P65" t="s">
        <v>16</v>
      </c>
      <c r="Q65" t="s">
        <v>17</v>
      </c>
      <c r="R65" t="s">
        <v>18</v>
      </c>
      <c r="S65" t="s">
        <v>19</v>
      </c>
      <c r="T65" t="s">
        <v>20</v>
      </c>
      <c r="U65" t="s">
        <v>252</v>
      </c>
    </row>
    <row r="66" spans="1:21" hidden="1" x14ac:dyDescent="0.25">
      <c r="A66" t="s">
        <v>1</v>
      </c>
      <c r="B66" t="s">
        <v>2</v>
      </c>
      <c r="C66" t="s">
        <v>3</v>
      </c>
      <c r="D66" t="s">
        <v>4</v>
      </c>
      <c r="E66" t="s">
        <v>5</v>
      </c>
      <c r="F66" t="s">
        <v>6</v>
      </c>
      <c r="G66" t="s">
        <v>7</v>
      </c>
      <c r="H66" t="s">
        <v>8</v>
      </c>
      <c r="I66" t="s">
        <v>9</v>
      </c>
      <c r="J66" t="s">
        <v>10</v>
      </c>
      <c r="K66" t="s">
        <v>11</v>
      </c>
      <c r="L66" t="s">
        <v>12</v>
      </c>
      <c r="M66" t="s">
        <v>13</v>
      </c>
      <c r="N66" t="s">
        <v>14</v>
      </c>
      <c r="O66" t="s">
        <v>15</v>
      </c>
      <c r="P66" t="s">
        <v>16</v>
      </c>
      <c r="Q66" t="s">
        <v>17</v>
      </c>
      <c r="R66" t="s">
        <v>18</v>
      </c>
      <c r="S66" t="s">
        <v>19</v>
      </c>
      <c r="T66" t="s">
        <v>20</v>
      </c>
      <c r="U66" t="s">
        <v>252</v>
      </c>
    </row>
    <row r="67" spans="1:21" hidden="1" x14ac:dyDescent="0.25">
      <c r="A67" t="s">
        <v>1</v>
      </c>
      <c r="B67" t="s">
        <v>2</v>
      </c>
      <c r="C67" t="s">
        <v>3</v>
      </c>
      <c r="D67" t="s">
        <v>4</v>
      </c>
      <c r="E67" t="s">
        <v>5</v>
      </c>
      <c r="F67" t="s">
        <v>6</v>
      </c>
      <c r="G67" t="s">
        <v>7</v>
      </c>
      <c r="H67" t="s">
        <v>8</v>
      </c>
      <c r="I67" t="s">
        <v>9</v>
      </c>
      <c r="J67" t="s">
        <v>10</v>
      </c>
      <c r="K67" t="s">
        <v>11</v>
      </c>
      <c r="L67" t="s">
        <v>12</v>
      </c>
      <c r="M67" t="s">
        <v>13</v>
      </c>
      <c r="N67" t="s">
        <v>14</v>
      </c>
      <c r="O67" t="s">
        <v>15</v>
      </c>
      <c r="P67" t="s">
        <v>16</v>
      </c>
      <c r="Q67" t="s">
        <v>17</v>
      </c>
      <c r="R67" t="s">
        <v>18</v>
      </c>
      <c r="S67" t="s">
        <v>19</v>
      </c>
      <c r="T67" t="s">
        <v>20</v>
      </c>
      <c r="U67" t="s">
        <v>252</v>
      </c>
    </row>
    <row r="68" spans="1:21" hidden="1" x14ac:dyDescent="0.25">
      <c r="A68" t="s">
        <v>1</v>
      </c>
      <c r="B68" t="s">
        <v>2</v>
      </c>
      <c r="C68" t="s">
        <v>3</v>
      </c>
      <c r="D68" t="s">
        <v>4</v>
      </c>
      <c r="E68" t="s">
        <v>5</v>
      </c>
      <c r="F68" t="s">
        <v>6</v>
      </c>
      <c r="G68" t="s">
        <v>7</v>
      </c>
      <c r="H68" t="s">
        <v>8</v>
      </c>
      <c r="I68" t="s">
        <v>9</v>
      </c>
      <c r="J68" t="s">
        <v>10</v>
      </c>
      <c r="K68" t="s">
        <v>11</v>
      </c>
      <c r="L68" t="s">
        <v>12</v>
      </c>
      <c r="M68" t="s">
        <v>13</v>
      </c>
      <c r="N68" t="s">
        <v>14</v>
      </c>
      <c r="O68" t="s">
        <v>15</v>
      </c>
      <c r="P68" t="s">
        <v>16</v>
      </c>
      <c r="Q68" t="s">
        <v>17</v>
      </c>
      <c r="R68" t="s">
        <v>18</v>
      </c>
      <c r="S68" t="s">
        <v>19</v>
      </c>
      <c r="T68" t="s">
        <v>20</v>
      </c>
      <c r="U68" t="s">
        <v>252</v>
      </c>
    </row>
    <row r="69" spans="1:21" hidden="1" x14ac:dyDescent="0.25">
      <c r="A69" t="s">
        <v>1</v>
      </c>
      <c r="B69" t="s">
        <v>2</v>
      </c>
      <c r="C69" t="s">
        <v>3</v>
      </c>
      <c r="D69" t="s">
        <v>4</v>
      </c>
      <c r="E69" t="s">
        <v>5</v>
      </c>
      <c r="F69" t="s">
        <v>6</v>
      </c>
      <c r="G69" t="s">
        <v>7</v>
      </c>
      <c r="H69" t="s">
        <v>8</v>
      </c>
      <c r="I69" t="s">
        <v>9</v>
      </c>
      <c r="J69" t="s">
        <v>10</v>
      </c>
      <c r="K69" t="s">
        <v>11</v>
      </c>
      <c r="L69" t="s">
        <v>12</v>
      </c>
      <c r="M69" t="s">
        <v>13</v>
      </c>
      <c r="N69" t="s">
        <v>14</v>
      </c>
      <c r="O69" t="s">
        <v>15</v>
      </c>
      <c r="P69" t="s">
        <v>16</v>
      </c>
      <c r="Q69" t="s">
        <v>17</v>
      </c>
      <c r="R69" t="s">
        <v>18</v>
      </c>
      <c r="S69" t="s">
        <v>19</v>
      </c>
      <c r="T69" t="s">
        <v>20</v>
      </c>
      <c r="U69" t="s">
        <v>252</v>
      </c>
    </row>
    <row r="70" spans="1:21" hidden="1" x14ac:dyDescent="0.25">
      <c r="A70" t="s">
        <v>1</v>
      </c>
      <c r="B70" t="s">
        <v>2</v>
      </c>
      <c r="C70" t="s">
        <v>3</v>
      </c>
      <c r="D70" t="s">
        <v>4</v>
      </c>
      <c r="E70" t="s">
        <v>5</v>
      </c>
      <c r="F70" t="s">
        <v>6</v>
      </c>
      <c r="G70" t="s">
        <v>7</v>
      </c>
      <c r="H70" t="s">
        <v>8</v>
      </c>
      <c r="I70" t="s">
        <v>9</v>
      </c>
      <c r="J70" t="s">
        <v>10</v>
      </c>
      <c r="K70" t="s">
        <v>11</v>
      </c>
      <c r="L70" t="s">
        <v>12</v>
      </c>
      <c r="M70" t="s">
        <v>13</v>
      </c>
      <c r="N70" t="s">
        <v>14</v>
      </c>
      <c r="O70" t="s">
        <v>15</v>
      </c>
      <c r="P70" t="s">
        <v>16</v>
      </c>
      <c r="Q70" t="s">
        <v>17</v>
      </c>
      <c r="R70" t="s">
        <v>18</v>
      </c>
      <c r="S70" t="s">
        <v>19</v>
      </c>
      <c r="T70" t="s">
        <v>20</v>
      </c>
      <c r="U70" t="s">
        <v>252</v>
      </c>
    </row>
    <row r="71" spans="1:21" hidden="1" x14ac:dyDescent="0.25">
      <c r="A71" t="s">
        <v>54</v>
      </c>
      <c r="U71" t="s">
        <v>252</v>
      </c>
    </row>
    <row r="72" spans="1:21" hidden="1" x14ac:dyDescent="0.25">
      <c r="A72" t="s">
        <v>62</v>
      </c>
      <c r="U72" t="s">
        <v>252</v>
      </c>
    </row>
    <row r="73" spans="1:21" hidden="1" x14ac:dyDescent="0.25">
      <c r="A73" t="s">
        <v>71</v>
      </c>
      <c r="U73" t="s">
        <v>252</v>
      </c>
    </row>
    <row r="74" spans="1:21" hidden="1" x14ac:dyDescent="0.25">
      <c r="A74" t="s">
        <v>101</v>
      </c>
      <c r="U74" t="s">
        <v>252</v>
      </c>
    </row>
    <row r="75" spans="1:21" hidden="1" x14ac:dyDescent="0.25">
      <c r="A75" t="s">
        <v>107</v>
      </c>
      <c r="U75" t="s">
        <v>252</v>
      </c>
    </row>
    <row r="76" spans="1:21" hidden="1" x14ac:dyDescent="0.25">
      <c r="A76" t="s">
        <v>112</v>
      </c>
      <c r="U76" t="s">
        <v>252</v>
      </c>
    </row>
    <row r="77" spans="1:21" hidden="1" x14ac:dyDescent="0.25">
      <c r="A77" t="s">
        <v>117</v>
      </c>
      <c r="U77" t="s">
        <v>252</v>
      </c>
    </row>
    <row r="78" spans="1:21" hidden="1" x14ac:dyDescent="0.25">
      <c r="A78" t="s">
        <v>123</v>
      </c>
      <c r="U78" t="s">
        <v>252</v>
      </c>
    </row>
    <row r="79" spans="1:21" hidden="1" x14ac:dyDescent="0.25">
      <c r="A79" t="s">
        <v>131</v>
      </c>
      <c r="U79" t="s">
        <v>252</v>
      </c>
    </row>
  </sheetData>
  <autoFilter ref="A1:U79" xr:uid="{00EFA4D5-7739-4CB2-AC4D-D84213DCDD4C}">
    <filterColumn colId="11">
      <filters>
        <filter val="10"/>
        <filter val="12"/>
        <filter val="13"/>
        <filter val="15"/>
        <filter val="17"/>
        <filter val="18"/>
        <filter val="19"/>
        <filter val="20"/>
        <filter val="21"/>
        <filter val="22"/>
        <filter val="24"/>
        <filter val="27"/>
        <filter val="29"/>
        <filter val="30"/>
        <filter val="31"/>
        <filter val="32"/>
        <filter val="35"/>
        <filter val="38"/>
        <filter val="39"/>
      </filters>
    </filterColumn>
  </autoFilter>
  <sortState ref="A2:U79">
    <sortCondition ref="L1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50199-F598-E644-AA31-BCE836E4408A}">
  <sheetPr filterMode="1"/>
  <dimension ref="A1:U90"/>
  <sheetViews>
    <sheetView workbookViewId="0">
      <selection activeCell="A2" sqref="A2:U37"/>
    </sheetView>
  </sheetViews>
  <sheetFormatPr defaultColWidth="11" defaultRowHeight="15.75" x14ac:dyDescent="0.25"/>
  <sheetData>
    <row r="1" spans="1:21" x14ac:dyDescent="0.25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  <c r="N1" t="s">
        <v>14</v>
      </c>
      <c r="O1" t="s">
        <v>15</v>
      </c>
      <c r="P1" t="s">
        <v>16</v>
      </c>
      <c r="Q1" t="s">
        <v>17</v>
      </c>
      <c r="R1" t="s">
        <v>18</v>
      </c>
      <c r="S1" t="s">
        <v>19</v>
      </c>
      <c r="T1" t="s">
        <v>20</v>
      </c>
      <c r="U1" t="s">
        <v>247</v>
      </c>
    </row>
    <row r="2" spans="1:21" x14ac:dyDescent="0.25">
      <c r="A2" t="s">
        <v>21</v>
      </c>
      <c r="B2">
        <v>20450</v>
      </c>
      <c r="C2" t="s">
        <v>183</v>
      </c>
      <c r="D2">
        <v>216</v>
      </c>
      <c r="E2">
        <v>1</v>
      </c>
      <c r="F2" t="s">
        <v>22</v>
      </c>
      <c r="G2">
        <v>3</v>
      </c>
      <c r="H2" t="s">
        <v>184</v>
      </c>
      <c r="I2" t="s">
        <v>65</v>
      </c>
      <c r="J2" t="s">
        <v>74</v>
      </c>
      <c r="K2">
        <v>20</v>
      </c>
      <c r="L2">
        <v>7</v>
      </c>
      <c r="M2">
        <v>13</v>
      </c>
      <c r="N2">
        <v>0</v>
      </c>
      <c r="O2">
        <v>0</v>
      </c>
      <c r="P2">
        <v>0</v>
      </c>
      <c r="Q2" t="s">
        <v>185</v>
      </c>
      <c r="R2" t="s">
        <v>168</v>
      </c>
      <c r="S2" t="s">
        <v>186</v>
      </c>
      <c r="T2" t="s">
        <v>29</v>
      </c>
      <c r="U2" t="s">
        <v>253</v>
      </c>
    </row>
    <row r="3" spans="1:21" x14ac:dyDescent="0.25">
      <c r="A3" t="s">
        <v>21</v>
      </c>
      <c r="B3">
        <v>20009</v>
      </c>
      <c r="C3" t="s">
        <v>63</v>
      </c>
      <c r="D3">
        <v>241</v>
      </c>
      <c r="E3">
        <v>3</v>
      </c>
      <c r="F3" t="s">
        <v>22</v>
      </c>
      <c r="G3">
        <v>4</v>
      </c>
      <c r="H3" t="s">
        <v>64</v>
      </c>
      <c r="I3" t="s">
        <v>65</v>
      </c>
      <c r="J3" t="s">
        <v>147</v>
      </c>
      <c r="K3">
        <v>24</v>
      </c>
      <c r="L3">
        <v>12</v>
      </c>
      <c r="M3">
        <v>12</v>
      </c>
      <c r="N3">
        <v>0</v>
      </c>
      <c r="O3">
        <v>0</v>
      </c>
      <c r="P3">
        <v>0</v>
      </c>
      <c r="Q3" t="s">
        <v>173</v>
      </c>
      <c r="R3" t="s">
        <v>168</v>
      </c>
      <c r="S3" t="s">
        <v>68</v>
      </c>
      <c r="T3" t="s">
        <v>29</v>
      </c>
      <c r="U3" t="s">
        <v>253</v>
      </c>
    </row>
    <row r="4" spans="1:21" x14ac:dyDescent="0.25">
      <c r="A4" t="s">
        <v>21</v>
      </c>
      <c r="B4">
        <v>20123</v>
      </c>
      <c r="C4" t="s">
        <v>72</v>
      </c>
      <c r="D4">
        <v>104</v>
      </c>
      <c r="E4">
        <v>7</v>
      </c>
      <c r="F4" t="s">
        <v>22</v>
      </c>
      <c r="G4">
        <v>3</v>
      </c>
      <c r="H4" t="s">
        <v>73</v>
      </c>
      <c r="I4" t="s">
        <v>34</v>
      </c>
      <c r="J4" t="s">
        <v>80</v>
      </c>
      <c r="K4">
        <v>40</v>
      </c>
      <c r="L4">
        <v>12</v>
      </c>
      <c r="M4">
        <v>28</v>
      </c>
      <c r="N4">
        <v>0</v>
      </c>
      <c r="O4">
        <v>0</v>
      </c>
      <c r="P4">
        <v>0</v>
      </c>
      <c r="Q4" t="s">
        <v>105</v>
      </c>
      <c r="R4" t="s">
        <v>168</v>
      </c>
      <c r="S4" t="s">
        <v>162</v>
      </c>
      <c r="T4" t="s">
        <v>29</v>
      </c>
      <c r="U4" t="s">
        <v>253</v>
      </c>
    </row>
    <row r="5" spans="1:21" x14ac:dyDescent="0.25">
      <c r="A5" t="s">
        <v>33</v>
      </c>
      <c r="B5">
        <v>20358</v>
      </c>
      <c r="C5" t="s">
        <v>124</v>
      </c>
      <c r="D5">
        <v>227</v>
      </c>
      <c r="E5" t="s">
        <v>125</v>
      </c>
      <c r="F5" t="s">
        <v>22</v>
      </c>
      <c r="G5">
        <v>3</v>
      </c>
      <c r="H5" t="s">
        <v>126</v>
      </c>
      <c r="I5" t="s">
        <v>34</v>
      </c>
      <c r="J5" t="s">
        <v>120</v>
      </c>
      <c r="K5">
        <v>13</v>
      </c>
      <c r="L5">
        <v>13</v>
      </c>
      <c r="M5">
        <v>0</v>
      </c>
      <c r="N5">
        <v>0</v>
      </c>
      <c r="O5">
        <v>0</v>
      </c>
      <c r="P5">
        <v>0</v>
      </c>
      <c r="Q5" t="s">
        <v>130</v>
      </c>
      <c r="R5" t="s">
        <v>168</v>
      </c>
      <c r="S5" t="s">
        <v>128</v>
      </c>
      <c r="T5" t="s">
        <v>29</v>
      </c>
      <c r="U5" t="s">
        <v>253</v>
      </c>
    </row>
    <row r="6" spans="1:21" x14ac:dyDescent="0.25">
      <c r="A6" t="s">
        <v>33</v>
      </c>
      <c r="B6">
        <v>20359</v>
      </c>
      <c r="C6" t="s">
        <v>124</v>
      </c>
      <c r="D6">
        <v>227</v>
      </c>
      <c r="E6" t="s">
        <v>129</v>
      </c>
      <c r="F6" t="s">
        <v>22</v>
      </c>
      <c r="G6">
        <v>3</v>
      </c>
      <c r="H6" t="s">
        <v>126</v>
      </c>
      <c r="I6" t="s">
        <v>34</v>
      </c>
      <c r="J6" t="s">
        <v>106</v>
      </c>
      <c r="K6">
        <v>13</v>
      </c>
      <c r="L6">
        <v>13</v>
      </c>
      <c r="M6">
        <v>0</v>
      </c>
      <c r="N6">
        <v>0</v>
      </c>
      <c r="O6">
        <v>0</v>
      </c>
      <c r="P6">
        <v>0</v>
      </c>
      <c r="Q6" t="s">
        <v>187</v>
      </c>
      <c r="R6" t="s">
        <v>168</v>
      </c>
      <c r="S6" t="s">
        <v>128</v>
      </c>
      <c r="T6" t="s">
        <v>29</v>
      </c>
      <c r="U6" t="s">
        <v>253</v>
      </c>
    </row>
    <row r="7" spans="1:21" x14ac:dyDescent="0.25">
      <c r="A7" t="s">
        <v>21</v>
      </c>
      <c r="B7">
        <v>20552</v>
      </c>
      <c r="C7" t="s">
        <v>118</v>
      </c>
      <c r="D7">
        <v>417</v>
      </c>
      <c r="E7">
        <v>1</v>
      </c>
      <c r="F7" t="s">
        <v>22</v>
      </c>
      <c r="G7">
        <v>3</v>
      </c>
      <c r="H7" t="s">
        <v>181</v>
      </c>
      <c r="I7" t="s">
        <v>65</v>
      </c>
      <c r="J7" t="s">
        <v>147</v>
      </c>
      <c r="K7">
        <v>25</v>
      </c>
      <c r="L7">
        <v>17</v>
      </c>
      <c r="M7">
        <v>8</v>
      </c>
      <c r="N7">
        <v>0</v>
      </c>
      <c r="O7">
        <v>0</v>
      </c>
      <c r="P7">
        <v>0</v>
      </c>
      <c r="Q7" t="s">
        <v>121</v>
      </c>
      <c r="R7" t="s">
        <v>168</v>
      </c>
      <c r="S7" t="s">
        <v>122</v>
      </c>
      <c r="T7" t="s">
        <v>29</v>
      </c>
      <c r="U7" t="s">
        <v>253</v>
      </c>
    </row>
    <row r="8" spans="1:21" x14ac:dyDescent="0.25">
      <c r="A8" t="s">
        <v>21</v>
      </c>
      <c r="B8">
        <v>20129</v>
      </c>
      <c r="C8" t="s">
        <v>72</v>
      </c>
      <c r="D8">
        <v>123</v>
      </c>
      <c r="E8">
        <v>1</v>
      </c>
      <c r="F8" t="s">
        <v>22</v>
      </c>
      <c r="G8">
        <v>3</v>
      </c>
      <c r="H8" t="s">
        <v>94</v>
      </c>
      <c r="I8" t="s">
        <v>65</v>
      </c>
      <c r="J8" t="s">
        <v>104</v>
      </c>
      <c r="K8">
        <v>40</v>
      </c>
      <c r="L8">
        <v>18</v>
      </c>
      <c r="M8">
        <v>22</v>
      </c>
      <c r="N8">
        <v>0</v>
      </c>
      <c r="O8">
        <v>0</v>
      </c>
      <c r="P8">
        <v>0</v>
      </c>
      <c r="Q8" t="s">
        <v>96</v>
      </c>
      <c r="R8" t="s">
        <v>168</v>
      </c>
      <c r="S8" t="s">
        <v>162</v>
      </c>
      <c r="T8" t="s">
        <v>29</v>
      </c>
      <c r="U8" t="s">
        <v>253</v>
      </c>
    </row>
    <row r="9" spans="1:21" x14ac:dyDescent="0.25">
      <c r="A9" t="s">
        <v>21</v>
      </c>
      <c r="B9">
        <v>20076</v>
      </c>
      <c r="C9" t="s">
        <v>108</v>
      </c>
      <c r="D9">
        <v>413</v>
      </c>
      <c r="E9">
        <v>1</v>
      </c>
      <c r="F9" t="s">
        <v>22</v>
      </c>
      <c r="G9">
        <v>3</v>
      </c>
      <c r="H9" t="s">
        <v>109</v>
      </c>
      <c r="I9" t="s">
        <v>34</v>
      </c>
      <c r="J9" t="s">
        <v>120</v>
      </c>
      <c r="K9">
        <v>24</v>
      </c>
      <c r="L9">
        <v>18</v>
      </c>
      <c r="M9">
        <v>6</v>
      </c>
      <c r="N9">
        <v>0</v>
      </c>
      <c r="O9">
        <v>0</v>
      </c>
      <c r="P9">
        <v>0</v>
      </c>
      <c r="Q9" t="s">
        <v>156</v>
      </c>
      <c r="R9" t="s">
        <v>168</v>
      </c>
      <c r="S9" t="s">
        <v>111</v>
      </c>
      <c r="T9" t="s">
        <v>29</v>
      </c>
      <c r="U9" t="s">
        <v>253</v>
      </c>
    </row>
    <row r="10" spans="1:21" x14ac:dyDescent="0.25">
      <c r="A10" t="s">
        <v>21</v>
      </c>
      <c r="B10">
        <v>20726</v>
      </c>
      <c r="C10" t="s">
        <v>0</v>
      </c>
      <c r="D10">
        <v>258</v>
      </c>
      <c r="E10">
        <v>3</v>
      </c>
      <c r="F10" t="s">
        <v>22</v>
      </c>
      <c r="G10">
        <v>3</v>
      </c>
      <c r="H10" t="s">
        <v>37</v>
      </c>
      <c r="I10" t="s">
        <v>34</v>
      </c>
      <c r="J10" t="s">
        <v>38</v>
      </c>
      <c r="K10">
        <v>20</v>
      </c>
      <c r="L10">
        <v>19</v>
      </c>
      <c r="M10">
        <v>1</v>
      </c>
      <c r="N10">
        <v>0</v>
      </c>
      <c r="O10">
        <v>0</v>
      </c>
      <c r="P10">
        <v>0</v>
      </c>
      <c r="Q10" t="s">
        <v>39</v>
      </c>
      <c r="R10" t="s">
        <v>168</v>
      </c>
      <c r="S10" t="s">
        <v>40</v>
      </c>
      <c r="T10" t="s">
        <v>29</v>
      </c>
      <c r="U10" t="s">
        <v>253</v>
      </c>
    </row>
    <row r="11" spans="1:21" x14ac:dyDescent="0.25">
      <c r="A11" t="s">
        <v>21</v>
      </c>
      <c r="B11">
        <v>20748</v>
      </c>
      <c r="C11" t="s">
        <v>0</v>
      </c>
      <c r="D11">
        <v>268</v>
      </c>
      <c r="E11">
        <v>1</v>
      </c>
      <c r="F11" t="s">
        <v>22</v>
      </c>
      <c r="G11">
        <v>3</v>
      </c>
      <c r="H11" t="s">
        <v>46</v>
      </c>
      <c r="I11" t="s">
        <v>24</v>
      </c>
      <c r="J11" t="s">
        <v>35</v>
      </c>
      <c r="K11">
        <v>20</v>
      </c>
      <c r="L11">
        <v>19</v>
      </c>
      <c r="M11">
        <v>1</v>
      </c>
      <c r="N11">
        <v>0</v>
      </c>
      <c r="O11">
        <v>0</v>
      </c>
      <c r="P11">
        <v>0</v>
      </c>
      <c r="Q11" t="s">
        <v>143</v>
      </c>
      <c r="R11" t="s">
        <v>168</v>
      </c>
      <c r="S11" t="s">
        <v>49</v>
      </c>
      <c r="T11" t="s">
        <v>29</v>
      </c>
      <c r="U11" t="s">
        <v>253</v>
      </c>
    </row>
    <row r="12" spans="1:21" x14ac:dyDescent="0.25">
      <c r="A12" t="s">
        <v>21</v>
      </c>
      <c r="B12">
        <v>20664</v>
      </c>
      <c r="C12" t="s">
        <v>132</v>
      </c>
      <c r="D12">
        <v>183</v>
      </c>
      <c r="E12">
        <v>1</v>
      </c>
      <c r="F12" t="s">
        <v>22</v>
      </c>
      <c r="G12">
        <v>3</v>
      </c>
      <c r="H12" t="s">
        <v>133</v>
      </c>
      <c r="I12" t="s">
        <v>65</v>
      </c>
      <c r="J12" t="s">
        <v>164</v>
      </c>
      <c r="K12">
        <v>40</v>
      </c>
      <c r="L12">
        <v>19</v>
      </c>
      <c r="M12">
        <v>21</v>
      </c>
      <c r="N12">
        <v>0</v>
      </c>
      <c r="O12">
        <v>0</v>
      </c>
      <c r="P12">
        <v>0</v>
      </c>
      <c r="Q12" t="s">
        <v>134</v>
      </c>
      <c r="R12" t="s">
        <v>168</v>
      </c>
      <c r="S12" t="s">
        <v>135</v>
      </c>
      <c r="T12" t="s">
        <v>29</v>
      </c>
      <c r="U12" t="s">
        <v>253</v>
      </c>
    </row>
    <row r="13" spans="1:21" x14ac:dyDescent="0.25">
      <c r="A13" t="s">
        <v>33</v>
      </c>
      <c r="B13">
        <v>20803</v>
      </c>
      <c r="C13" t="s">
        <v>0</v>
      </c>
      <c r="D13">
        <v>249</v>
      </c>
      <c r="E13">
        <v>2</v>
      </c>
      <c r="F13" t="s">
        <v>22</v>
      </c>
      <c r="G13">
        <v>3</v>
      </c>
      <c r="H13" t="s">
        <v>23</v>
      </c>
      <c r="I13" t="s">
        <v>34</v>
      </c>
      <c r="J13" t="s">
        <v>35</v>
      </c>
      <c r="K13">
        <v>20</v>
      </c>
      <c r="L13">
        <v>20</v>
      </c>
      <c r="M13">
        <v>0</v>
      </c>
      <c r="N13">
        <v>0</v>
      </c>
      <c r="O13">
        <v>0</v>
      </c>
      <c r="P13">
        <v>0</v>
      </c>
      <c r="Q13" t="s">
        <v>26</v>
      </c>
      <c r="R13" t="s">
        <v>168</v>
      </c>
      <c r="S13" t="s">
        <v>28</v>
      </c>
      <c r="T13" t="s">
        <v>29</v>
      </c>
      <c r="U13" t="s">
        <v>253</v>
      </c>
    </row>
    <row r="14" spans="1:21" x14ac:dyDescent="0.25">
      <c r="A14" t="s">
        <v>33</v>
      </c>
      <c r="B14">
        <v>20749</v>
      </c>
      <c r="C14" t="s">
        <v>0</v>
      </c>
      <c r="D14">
        <v>268</v>
      </c>
      <c r="E14">
        <v>2</v>
      </c>
      <c r="F14" t="s">
        <v>22</v>
      </c>
      <c r="G14">
        <v>3</v>
      </c>
      <c r="H14" t="s">
        <v>46</v>
      </c>
      <c r="I14" t="s">
        <v>34</v>
      </c>
      <c r="J14" t="s">
        <v>25</v>
      </c>
      <c r="K14">
        <v>20</v>
      </c>
      <c r="L14">
        <v>20</v>
      </c>
      <c r="M14">
        <v>0</v>
      </c>
      <c r="N14">
        <v>0</v>
      </c>
      <c r="O14">
        <v>0</v>
      </c>
      <c r="P14">
        <v>0</v>
      </c>
      <c r="Q14" t="s">
        <v>143</v>
      </c>
      <c r="R14" t="s">
        <v>168</v>
      </c>
      <c r="S14" t="s">
        <v>49</v>
      </c>
      <c r="T14" t="s">
        <v>29</v>
      </c>
      <c r="U14" t="s">
        <v>253</v>
      </c>
    </row>
    <row r="15" spans="1:21" x14ac:dyDescent="0.25">
      <c r="A15" t="s">
        <v>33</v>
      </c>
      <c r="B15">
        <v>20780</v>
      </c>
      <c r="C15" t="s">
        <v>0</v>
      </c>
      <c r="D15">
        <v>268</v>
      </c>
      <c r="E15">
        <v>3</v>
      </c>
      <c r="F15" t="s">
        <v>22</v>
      </c>
      <c r="G15">
        <v>3</v>
      </c>
      <c r="H15" t="s">
        <v>46</v>
      </c>
      <c r="I15" t="s">
        <v>34</v>
      </c>
      <c r="J15" t="s">
        <v>35</v>
      </c>
      <c r="K15">
        <v>20</v>
      </c>
      <c r="L15">
        <v>20</v>
      </c>
      <c r="M15">
        <v>0</v>
      </c>
      <c r="N15">
        <v>0</v>
      </c>
      <c r="O15">
        <v>0</v>
      </c>
      <c r="P15">
        <v>0</v>
      </c>
      <c r="Q15" t="s">
        <v>48</v>
      </c>
      <c r="R15" t="s">
        <v>168</v>
      </c>
      <c r="S15" t="s">
        <v>49</v>
      </c>
      <c r="T15" t="s">
        <v>29</v>
      </c>
      <c r="U15" t="s">
        <v>253</v>
      </c>
    </row>
    <row r="16" spans="1:21" x14ac:dyDescent="0.25">
      <c r="A16" t="s">
        <v>21</v>
      </c>
      <c r="B16">
        <v>20008</v>
      </c>
      <c r="C16" t="s">
        <v>63</v>
      </c>
      <c r="D16">
        <v>241</v>
      </c>
      <c r="E16">
        <v>2</v>
      </c>
      <c r="F16" t="s">
        <v>22</v>
      </c>
      <c r="G16">
        <v>4</v>
      </c>
      <c r="H16" t="s">
        <v>64</v>
      </c>
      <c r="I16" t="s">
        <v>65</v>
      </c>
      <c r="J16" t="s">
        <v>74</v>
      </c>
      <c r="K16">
        <v>24</v>
      </c>
      <c r="L16">
        <v>20</v>
      </c>
      <c r="M16">
        <v>4</v>
      </c>
      <c r="N16">
        <v>0</v>
      </c>
      <c r="O16">
        <v>0</v>
      </c>
      <c r="P16">
        <v>0</v>
      </c>
      <c r="Q16" t="s">
        <v>173</v>
      </c>
      <c r="R16" t="s">
        <v>168</v>
      </c>
      <c r="S16" t="s">
        <v>68</v>
      </c>
      <c r="T16" t="s">
        <v>29</v>
      </c>
      <c r="U16" t="s">
        <v>253</v>
      </c>
    </row>
    <row r="17" spans="1:21" x14ac:dyDescent="0.25">
      <c r="A17" t="s">
        <v>21</v>
      </c>
      <c r="B17">
        <v>20130</v>
      </c>
      <c r="C17" t="s">
        <v>72</v>
      </c>
      <c r="D17">
        <v>125</v>
      </c>
      <c r="E17">
        <v>1</v>
      </c>
      <c r="F17" t="s">
        <v>22</v>
      </c>
      <c r="G17">
        <v>3</v>
      </c>
      <c r="H17" t="s">
        <v>97</v>
      </c>
      <c r="I17" t="s">
        <v>65</v>
      </c>
      <c r="J17" t="s">
        <v>74</v>
      </c>
      <c r="K17">
        <v>34</v>
      </c>
      <c r="L17">
        <v>20</v>
      </c>
      <c r="M17">
        <v>14</v>
      </c>
      <c r="N17">
        <v>35</v>
      </c>
      <c r="O17">
        <v>21</v>
      </c>
      <c r="P17">
        <v>14</v>
      </c>
      <c r="Q17" t="s">
        <v>78</v>
      </c>
      <c r="R17" t="s">
        <v>168</v>
      </c>
      <c r="S17" t="s">
        <v>155</v>
      </c>
      <c r="T17" t="s">
        <v>29</v>
      </c>
      <c r="U17" t="s">
        <v>253</v>
      </c>
    </row>
    <row r="18" spans="1:21" x14ac:dyDescent="0.25">
      <c r="A18" t="s">
        <v>33</v>
      </c>
      <c r="B18">
        <v>20802</v>
      </c>
      <c r="C18" t="s">
        <v>0</v>
      </c>
      <c r="D18">
        <v>249</v>
      </c>
      <c r="E18">
        <v>1</v>
      </c>
      <c r="F18" t="s">
        <v>22</v>
      </c>
      <c r="G18">
        <v>3</v>
      </c>
      <c r="H18" t="s">
        <v>23</v>
      </c>
      <c r="I18" t="s">
        <v>24</v>
      </c>
      <c r="J18" t="s">
        <v>35</v>
      </c>
      <c r="K18">
        <v>20</v>
      </c>
      <c r="L18">
        <v>21</v>
      </c>
      <c r="M18">
        <v>-1</v>
      </c>
      <c r="N18">
        <v>0</v>
      </c>
      <c r="O18">
        <v>0</v>
      </c>
      <c r="P18">
        <v>0</v>
      </c>
      <c r="Q18" t="s">
        <v>26</v>
      </c>
      <c r="R18" t="s">
        <v>168</v>
      </c>
      <c r="S18" t="s">
        <v>28</v>
      </c>
      <c r="T18" t="s">
        <v>29</v>
      </c>
      <c r="U18" t="s">
        <v>253</v>
      </c>
    </row>
    <row r="19" spans="1:21" x14ac:dyDescent="0.25">
      <c r="A19" t="s">
        <v>33</v>
      </c>
      <c r="B19">
        <v>20724</v>
      </c>
      <c r="C19" t="s">
        <v>0</v>
      </c>
      <c r="D19">
        <v>258</v>
      </c>
      <c r="E19">
        <v>1</v>
      </c>
      <c r="F19" t="s">
        <v>22</v>
      </c>
      <c r="G19">
        <v>3</v>
      </c>
      <c r="H19" t="s">
        <v>37</v>
      </c>
      <c r="I19" t="s">
        <v>24</v>
      </c>
      <c r="J19" t="s">
        <v>38</v>
      </c>
      <c r="K19">
        <v>20</v>
      </c>
      <c r="L19">
        <v>21</v>
      </c>
      <c r="M19">
        <v>-1</v>
      </c>
      <c r="N19">
        <v>0</v>
      </c>
      <c r="O19">
        <v>0</v>
      </c>
      <c r="P19">
        <v>0</v>
      </c>
      <c r="Q19" t="s">
        <v>39</v>
      </c>
      <c r="R19" t="s">
        <v>168</v>
      </c>
      <c r="S19" t="s">
        <v>40</v>
      </c>
      <c r="T19" t="s">
        <v>29</v>
      </c>
      <c r="U19" t="s">
        <v>253</v>
      </c>
    </row>
    <row r="20" spans="1:21" x14ac:dyDescent="0.25">
      <c r="A20" t="s">
        <v>21</v>
      </c>
      <c r="B20">
        <v>20010</v>
      </c>
      <c r="C20" t="s">
        <v>63</v>
      </c>
      <c r="D20">
        <v>241</v>
      </c>
      <c r="E20">
        <v>4</v>
      </c>
      <c r="F20" t="s">
        <v>22</v>
      </c>
      <c r="G20">
        <v>4</v>
      </c>
      <c r="H20" t="s">
        <v>64</v>
      </c>
      <c r="I20" t="s">
        <v>65</v>
      </c>
      <c r="J20" t="s">
        <v>147</v>
      </c>
      <c r="K20">
        <v>23</v>
      </c>
      <c r="L20">
        <v>21</v>
      </c>
      <c r="M20">
        <v>2</v>
      </c>
      <c r="N20">
        <v>0</v>
      </c>
      <c r="O20">
        <v>0</v>
      </c>
      <c r="P20">
        <v>0</v>
      </c>
      <c r="Q20" t="s">
        <v>175</v>
      </c>
      <c r="R20" t="s">
        <v>168</v>
      </c>
      <c r="S20" t="s">
        <v>68</v>
      </c>
      <c r="T20" t="s">
        <v>29</v>
      </c>
      <c r="U20" t="s">
        <v>253</v>
      </c>
    </row>
    <row r="21" spans="1:21" x14ac:dyDescent="0.25">
      <c r="A21" t="s">
        <v>33</v>
      </c>
      <c r="B21">
        <v>20806</v>
      </c>
      <c r="C21" t="s">
        <v>0</v>
      </c>
      <c r="D21">
        <v>267</v>
      </c>
      <c r="E21">
        <v>1</v>
      </c>
      <c r="F21" t="s">
        <v>22</v>
      </c>
      <c r="G21">
        <v>3</v>
      </c>
      <c r="H21" t="s">
        <v>43</v>
      </c>
      <c r="I21" t="s">
        <v>24</v>
      </c>
      <c r="J21" t="s">
        <v>35</v>
      </c>
      <c r="K21">
        <v>20</v>
      </c>
      <c r="L21">
        <v>22</v>
      </c>
      <c r="M21">
        <v>-2</v>
      </c>
      <c r="N21">
        <v>0</v>
      </c>
      <c r="O21">
        <v>0</v>
      </c>
      <c r="P21">
        <v>0</v>
      </c>
      <c r="Q21" t="s">
        <v>170</v>
      </c>
      <c r="R21" t="s">
        <v>168</v>
      </c>
      <c r="S21" t="s">
        <v>45</v>
      </c>
      <c r="T21" t="s">
        <v>29</v>
      </c>
      <c r="U21" t="s">
        <v>253</v>
      </c>
    </row>
    <row r="22" spans="1:21" x14ac:dyDescent="0.25">
      <c r="A22" t="s">
        <v>33</v>
      </c>
      <c r="B22">
        <v>20807</v>
      </c>
      <c r="C22" t="s">
        <v>0</v>
      </c>
      <c r="D22">
        <v>267</v>
      </c>
      <c r="E22">
        <v>2</v>
      </c>
      <c r="F22" t="s">
        <v>22</v>
      </c>
      <c r="G22">
        <v>3</v>
      </c>
      <c r="H22" t="s">
        <v>43</v>
      </c>
      <c r="I22" t="s">
        <v>34</v>
      </c>
      <c r="J22" t="s">
        <v>35</v>
      </c>
      <c r="K22">
        <v>20</v>
      </c>
      <c r="L22">
        <v>22</v>
      </c>
      <c r="M22">
        <v>-2</v>
      </c>
      <c r="N22">
        <v>0</v>
      </c>
      <c r="O22">
        <v>0</v>
      </c>
      <c r="P22">
        <v>0</v>
      </c>
      <c r="Q22" t="s">
        <v>170</v>
      </c>
      <c r="R22" t="s">
        <v>168</v>
      </c>
      <c r="S22" t="s">
        <v>45</v>
      </c>
      <c r="T22" t="s">
        <v>29</v>
      </c>
      <c r="U22" t="s">
        <v>253</v>
      </c>
    </row>
    <row r="23" spans="1:21" x14ac:dyDescent="0.25">
      <c r="A23" t="s">
        <v>33</v>
      </c>
      <c r="B23">
        <v>20706</v>
      </c>
      <c r="C23" t="s">
        <v>0</v>
      </c>
      <c r="D23">
        <v>395</v>
      </c>
      <c r="E23">
        <v>1</v>
      </c>
      <c r="F23" t="s">
        <v>22</v>
      </c>
      <c r="G23">
        <v>3</v>
      </c>
      <c r="H23" t="s">
        <v>51</v>
      </c>
      <c r="I23" t="s">
        <v>34</v>
      </c>
      <c r="J23" t="s">
        <v>38</v>
      </c>
      <c r="K23">
        <v>20</v>
      </c>
      <c r="L23">
        <v>23</v>
      </c>
      <c r="M23">
        <v>-3</v>
      </c>
      <c r="N23">
        <v>0</v>
      </c>
      <c r="O23">
        <v>0</v>
      </c>
      <c r="P23">
        <v>0</v>
      </c>
      <c r="Q23" t="s">
        <v>171</v>
      </c>
      <c r="R23" t="s">
        <v>168</v>
      </c>
      <c r="S23" t="s">
        <v>172</v>
      </c>
      <c r="T23" t="s">
        <v>29</v>
      </c>
      <c r="U23" t="s">
        <v>253</v>
      </c>
    </row>
    <row r="24" spans="1:21" x14ac:dyDescent="0.25">
      <c r="A24" t="s">
        <v>21</v>
      </c>
      <c r="B24">
        <v>20128</v>
      </c>
      <c r="C24" t="s">
        <v>72</v>
      </c>
      <c r="D24">
        <v>104</v>
      </c>
      <c r="E24" t="s">
        <v>180</v>
      </c>
      <c r="F24" t="s">
        <v>82</v>
      </c>
      <c r="G24">
        <v>3</v>
      </c>
      <c r="H24" t="s">
        <v>73</v>
      </c>
      <c r="I24" t="s">
        <v>69</v>
      </c>
      <c r="J24" t="s">
        <v>47</v>
      </c>
      <c r="K24">
        <v>28</v>
      </c>
      <c r="L24">
        <v>23</v>
      </c>
      <c r="M24">
        <v>5</v>
      </c>
      <c r="N24">
        <v>0</v>
      </c>
      <c r="O24">
        <v>0</v>
      </c>
      <c r="P24">
        <v>0</v>
      </c>
      <c r="Q24" t="s">
        <v>85</v>
      </c>
      <c r="R24" t="s">
        <v>168</v>
      </c>
      <c r="S24" t="s">
        <v>86</v>
      </c>
      <c r="T24" t="s">
        <v>29</v>
      </c>
      <c r="U24" t="s">
        <v>253</v>
      </c>
    </row>
    <row r="25" spans="1:21" x14ac:dyDescent="0.25">
      <c r="A25" t="s">
        <v>33</v>
      </c>
      <c r="B25">
        <v>20007</v>
      </c>
      <c r="C25" t="s">
        <v>63</v>
      </c>
      <c r="D25">
        <v>241</v>
      </c>
      <c r="E25">
        <v>1</v>
      </c>
      <c r="F25" t="s">
        <v>22</v>
      </c>
      <c r="G25">
        <v>4</v>
      </c>
      <c r="H25" t="s">
        <v>64</v>
      </c>
      <c r="I25" t="s">
        <v>65</v>
      </c>
      <c r="J25" t="s">
        <v>74</v>
      </c>
      <c r="K25">
        <v>24</v>
      </c>
      <c r="L25">
        <v>24</v>
      </c>
      <c r="M25">
        <v>0</v>
      </c>
      <c r="N25">
        <v>0</v>
      </c>
      <c r="O25">
        <v>0</v>
      </c>
      <c r="P25">
        <v>0</v>
      </c>
      <c r="Q25" t="s">
        <v>67</v>
      </c>
      <c r="R25" t="s">
        <v>168</v>
      </c>
      <c r="S25" t="s">
        <v>68</v>
      </c>
      <c r="T25" t="s">
        <v>29</v>
      </c>
      <c r="U25" t="s">
        <v>253</v>
      </c>
    </row>
    <row r="26" spans="1:21" x14ac:dyDescent="0.25">
      <c r="A26" t="s">
        <v>21</v>
      </c>
      <c r="B26">
        <v>20542</v>
      </c>
      <c r="C26" t="s">
        <v>118</v>
      </c>
      <c r="D26">
        <v>226</v>
      </c>
      <c r="E26">
        <v>1</v>
      </c>
      <c r="F26" t="s">
        <v>22</v>
      </c>
      <c r="G26">
        <v>3</v>
      </c>
      <c r="H26" t="s">
        <v>119</v>
      </c>
      <c r="I26" t="s">
        <v>34</v>
      </c>
      <c r="J26" t="s">
        <v>152</v>
      </c>
      <c r="K26">
        <v>25</v>
      </c>
      <c r="L26">
        <v>24</v>
      </c>
      <c r="M26">
        <v>1</v>
      </c>
      <c r="N26">
        <v>0</v>
      </c>
      <c r="O26">
        <v>0</v>
      </c>
      <c r="P26">
        <v>0</v>
      </c>
      <c r="Q26" t="s">
        <v>121</v>
      </c>
      <c r="R26" t="s">
        <v>168</v>
      </c>
      <c r="S26" t="s">
        <v>122</v>
      </c>
      <c r="T26" t="s">
        <v>29</v>
      </c>
      <c r="U26" t="s">
        <v>253</v>
      </c>
    </row>
    <row r="27" spans="1:21" x14ac:dyDescent="0.25">
      <c r="A27" t="s">
        <v>21</v>
      </c>
      <c r="B27">
        <v>20127</v>
      </c>
      <c r="C27" t="s">
        <v>72</v>
      </c>
      <c r="D27">
        <v>104</v>
      </c>
      <c r="E27" t="s">
        <v>179</v>
      </c>
      <c r="F27" t="s">
        <v>82</v>
      </c>
      <c r="G27">
        <v>3</v>
      </c>
      <c r="H27" t="s">
        <v>73</v>
      </c>
      <c r="I27" t="s">
        <v>34</v>
      </c>
      <c r="J27" t="s">
        <v>152</v>
      </c>
      <c r="K27">
        <v>28</v>
      </c>
      <c r="L27">
        <v>25</v>
      </c>
      <c r="M27">
        <v>3</v>
      </c>
      <c r="N27">
        <v>0</v>
      </c>
      <c r="O27">
        <v>0</v>
      </c>
      <c r="P27">
        <v>0</v>
      </c>
      <c r="Q27" t="s">
        <v>91</v>
      </c>
      <c r="R27" t="s">
        <v>168</v>
      </c>
      <c r="S27" t="s">
        <v>86</v>
      </c>
      <c r="T27" t="s">
        <v>29</v>
      </c>
      <c r="U27" t="s">
        <v>253</v>
      </c>
    </row>
    <row r="28" spans="1:21" x14ac:dyDescent="0.25">
      <c r="A28" t="s">
        <v>21</v>
      </c>
      <c r="B28">
        <v>20120</v>
      </c>
      <c r="C28" t="s">
        <v>72</v>
      </c>
      <c r="D28">
        <v>104</v>
      </c>
      <c r="E28">
        <v>4</v>
      </c>
      <c r="F28" t="s">
        <v>22</v>
      </c>
      <c r="G28">
        <v>3</v>
      </c>
      <c r="H28" t="s">
        <v>73</v>
      </c>
      <c r="I28" t="s">
        <v>24</v>
      </c>
      <c r="J28" t="s">
        <v>77</v>
      </c>
      <c r="K28">
        <v>40</v>
      </c>
      <c r="L28">
        <v>27</v>
      </c>
      <c r="M28">
        <v>13</v>
      </c>
      <c r="N28">
        <v>0</v>
      </c>
      <c r="O28">
        <v>0</v>
      </c>
      <c r="P28">
        <v>0</v>
      </c>
      <c r="Q28" t="s">
        <v>96</v>
      </c>
      <c r="R28" t="s">
        <v>168</v>
      </c>
      <c r="S28" t="s">
        <v>162</v>
      </c>
      <c r="T28" t="s">
        <v>29</v>
      </c>
      <c r="U28" t="s">
        <v>253</v>
      </c>
    </row>
    <row r="29" spans="1:21" x14ac:dyDescent="0.25">
      <c r="A29" t="s">
        <v>21</v>
      </c>
      <c r="B29">
        <v>20126</v>
      </c>
      <c r="C29" t="s">
        <v>72</v>
      </c>
      <c r="D29">
        <v>104</v>
      </c>
      <c r="E29" t="s">
        <v>178</v>
      </c>
      <c r="F29" t="s">
        <v>82</v>
      </c>
      <c r="G29">
        <v>3</v>
      </c>
      <c r="H29" t="s">
        <v>73</v>
      </c>
      <c r="I29" t="s">
        <v>34</v>
      </c>
      <c r="J29" t="s">
        <v>80</v>
      </c>
      <c r="K29">
        <v>28</v>
      </c>
      <c r="L29">
        <v>27</v>
      </c>
      <c r="M29">
        <v>1</v>
      </c>
      <c r="N29">
        <v>0</v>
      </c>
      <c r="O29">
        <v>0</v>
      </c>
      <c r="P29">
        <v>0</v>
      </c>
      <c r="Q29" t="s">
        <v>91</v>
      </c>
      <c r="R29" t="s">
        <v>168</v>
      </c>
      <c r="S29" t="s">
        <v>86</v>
      </c>
      <c r="T29" t="s">
        <v>29</v>
      </c>
      <c r="U29" t="s">
        <v>253</v>
      </c>
    </row>
    <row r="30" spans="1:21" x14ac:dyDescent="0.25">
      <c r="A30" t="s">
        <v>21</v>
      </c>
      <c r="B30">
        <v>20125</v>
      </c>
      <c r="C30" t="s">
        <v>72</v>
      </c>
      <c r="D30">
        <v>104</v>
      </c>
      <c r="E30">
        <v>9</v>
      </c>
      <c r="F30" t="s">
        <v>153</v>
      </c>
      <c r="G30">
        <v>3</v>
      </c>
      <c r="H30" t="s">
        <v>73</v>
      </c>
      <c r="I30" t="s">
        <v>30</v>
      </c>
      <c r="J30" t="s">
        <v>87</v>
      </c>
      <c r="K30">
        <v>35</v>
      </c>
      <c r="L30">
        <v>30</v>
      </c>
      <c r="M30">
        <v>5</v>
      </c>
      <c r="N30">
        <v>0</v>
      </c>
      <c r="O30">
        <v>0</v>
      </c>
      <c r="P30">
        <v>0</v>
      </c>
      <c r="Q30" t="s">
        <v>85</v>
      </c>
      <c r="R30" t="s">
        <v>177</v>
      </c>
      <c r="S30" t="s">
        <v>88</v>
      </c>
      <c r="T30" t="s">
        <v>29</v>
      </c>
      <c r="U30" t="s">
        <v>253</v>
      </c>
    </row>
    <row r="31" spans="1:21" x14ac:dyDescent="0.25">
      <c r="A31" t="s">
        <v>21</v>
      </c>
      <c r="B31">
        <v>20119</v>
      </c>
      <c r="C31" t="s">
        <v>72</v>
      </c>
      <c r="D31">
        <v>104</v>
      </c>
      <c r="E31">
        <v>3</v>
      </c>
      <c r="F31" t="s">
        <v>22</v>
      </c>
      <c r="G31">
        <v>3</v>
      </c>
      <c r="H31" t="s">
        <v>73</v>
      </c>
      <c r="I31" t="s">
        <v>65</v>
      </c>
      <c r="J31" t="s">
        <v>95</v>
      </c>
      <c r="K31">
        <v>40</v>
      </c>
      <c r="L31">
        <v>31</v>
      </c>
      <c r="M31">
        <v>9</v>
      </c>
      <c r="N31">
        <v>0</v>
      </c>
      <c r="O31">
        <v>0</v>
      </c>
      <c r="P31">
        <v>0</v>
      </c>
      <c r="Q31" t="s">
        <v>78</v>
      </c>
      <c r="R31" t="s">
        <v>168</v>
      </c>
      <c r="S31" t="s">
        <v>162</v>
      </c>
      <c r="T31" t="s">
        <v>29</v>
      </c>
      <c r="U31" t="s">
        <v>253</v>
      </c>
    </row>
    <row r="32" spans="1:21" x14ac:dyDescent="0.25">
      <c r="A32" t="s">
        <v>21</v>
      </c>
      <c r="B32">
        <v>20117</v>
      </c>
      <c r="C32" t="s">
        <v>72</v>
      </c>
      <c r="D32">
        <v>104</v>
      </c>
      <c r="E32">
        <v>1</v>
      </c>
      <c r="F32" t="s">
        <v>22</v>
      </c>
      <c r="G32">
        <v>3</v>
      </c>
      <c r="H32" t="s">
        <v>73</v>
      </c>
      <c r="I32" t="s">
        <v>65</v>
      </c>
      <c r="J32" t="s">
        <v>74</v>
      </c>
      <c r="K32">
        <v>40</v>
      </c>
      <c r="L32">
        <v>34</v>
      </c>
      <c r="M32">
        <v>6</v>
      </c>
      <c r="N32">
        <v>0</v>
      </c>
      <c r="O32">
        <v>0</v>
      </c>
      <c r="P32">
        <v>0</v>
      </c>
      <c r="Q32" t="s">
        <v>85</v>
      </c>
      <c r="R32" t="s">
        <v>168</v>
      </c>
      <c r="S32" t="s">
        <v>162</v>
      </c>
      <c r="T32" t="s">
        <v>29</v>
      </c>
      <c r="U32" t="s">
        <v>253</v>
      </c>
    </row>
    <row r="33" spans="1:21" x14ac:dyDescent="0.25">
      <c r="A33" t="s">
        <v>21</v>
      </c>
      <c r="B33">
        <v>20666</v>
      </c>
      <c r="C33" t="s">
        <v>132</v>
      </c>
      <c r="D33">
        <v>183</v>
      </c>
      <c r="E33">
        <v>3</v>
      </c>
      <c r="F33" t="s">
        <v>22</v>
      </c>
      <c r="G33">
        <v>3</v>
      </c>
      <c r="H33" t="s">
        <v>133</v>
      </c>
      <c r="I33" t="s">
        <v>34</v>
      </c>
      <c r="J33" t="s">
        <v>80</v>
      </c>
      <c r="K33">
        <v>40</v>
      </c>
      <c r="L33">
        <v>34</v>
      </c>
      <c r="M33">
        <v>6</v>
      </c>
      <c r="N33">
        <v>0</v>
      </c>
      <c r="O33">
        <v>0</v>
      </c>
      <c r="P33">
        <v>0</v>
      </c>
      <c r="Q33" t="s">
        <v>134</v>
      </c>
      <c r="R33" t="s">
        <v>168</v>
      </c>
      <c r="S33" t="s">
        <v>135</v>
      </c>
      <c r="T33" t="s">
        <v>29</v>
      </c>
      <c r="U33" t="s">
        <v>253</v>
      </c>
    </row>
    <row r="34" spans="1:21" x14ac:dyDescent="0.25">
      <c r="A34" t="s">
        <v>21</v>
      </c>
      <c r="B34">
        <v>20665</v>
      </c>
      <c r="C34" t="s">
        <v>132</v>
      </c>
      <c r="D34">
        <v>183</v>
      </c>
      <c r="E34">
        <v>2</v>
      </c>
      <c r="F34" t="s">
        <v>22</v>
      </c>
      <c r="G34">
        <v>3</v>
      </c>
      <c r="H34" t="s">
        <v>133</v>
      </c>
      <c r="I34" t="s">
        <v>65</v>
      </c>
      <c r="J34" t="s">
        <v>74</v>
      </c>
      <c r="K34">
        <v>40</v>
      </c>
      <c r="L34">
        <v>35</v>
      </c>
      <c r="M34">
        <v>5</v>
      </c>
      <c r="N34">
        <v>0</v>
      </c>
      <c r="O34">
        <v>0</v>
      </c>
      <c r="P34">
        <v>0</v>
      </c>
      <c r="Q34" t="s">
        <v>134</v>
      </c>
      <c r="R34" t="s">
        <v>168</v>
      </c>
      <c r="S34" t="s">
        <v>135</v>
      </c>
      <c r="T34" t="s">
        <v>29</v>
      </c>
      <c r="U34" t="s">
        <v>253</v>
      </c>
    </row>
    <row r="35" spans="1:21" x14ac:dyDescent="0.25">
      <c r="A35" t="s">
        <v>21</v>
      </c>
      <c r="B35">
        <v>20118</v>
      </c>
      <c r="C35" t="s">
        <v>72</v>
      </c>
      <c r="D35">
        <v>104</v>
      </c>
      <c r="E35">
        <v>2</v>
      </c>
      <c r="F35" t="s">
        <v>22</v>
      </c>
      <c r="G35">
        <v>3</v>
      </c>
      <c r="H35" t="s">
        <v>73</v>
      </c>
      <c r="I35" t="s">
        <v>65</v>
      </c>
      <c r="J35" t="s">
        <v>66</v>
      </c>
      <c r="K35">
        <v>40</v>
      </c>
      <c r="L35">
        <v>37</v>
      </c>
      <c r="M35">
        <v>3</v>
      </c>
      <c r="N35">
        <v>0</v>
      </c>
      <c r="O35">
        <v>0</v>
      </c>
      <c r="P35">
        <v>0</v>
      </c>
      <c r="Q35" t="s">
        <v>98</v>
      </c>
      <c r="R35" t="s">
        <v>168</v>
      </c>
      <c r="S35" t="s">
        <v>162</v>
      </c>
      <c r="T35" t="s">
        <v>29</v>
      </c>
      <c r="U35" t="s">
        <v>253</v>
      </c>
    </row>
    <row r="36" spans="1:21" x14ac:dyDescent="0.25">
      <c r="A36" t="s">
        <v>21</v>
      </c>
      <c r="B36">
        <v>20122</v>
      </c>
      <c r="C36" t="s">
        <v>72</v>
      </c>
      <c r="D36">
        <v>104</v>
      </c>
      <c r="E36">
        <v>6</v>
      </c>
      <c r="F36" t="s">
        <v>22</v>
      </c>
      <c r="G36">
        <v>3</v>
      </c>
      <c r="H36" t="s">
        <v>73</v>
      </c>
      <c r="I36" t="s">
        <v>34</v>
      </c>
      <c r="J36" t="s">
        <v>152</v>
      </c>
      <c r="K36">
        <v>40</v>
      </c>
      <c r="L36">
        <v>37</v>
      </c>
      <c r="M36">
        <v>3</v>
      </c>
      <c r="N36">
        <v>0</v>
      </c>
      <c r="O36">
        <v>0</v>
      </c>
      <c r="P36">
        <v>0</v>
      </c>
      <c r="Q36" t="s">
        <v>78</v>
      </c>
      <c r="R36" t="s">
        <v>168</v>
      </c>
      <c r="S36" t="s">
        <v>162</v>
      </c>
      <c r="T36" t="s">
        <v>29</v>
      </c>
      <c r="U36" t="s">
        <v>253</v>
      </c>
    </row>
    <row r="37" spans="1:21" x14ac:dyDescent="0.25">
      <c r="A37" t="s">
        <v>21</v>
      </c>
      <c r="B37">
        <v>20121</v>
      </c>
      <c r="C37" t="s">
        <v>72</v>
      </c>
      <c r="D37">
        <v>104</v>
      </c>
      <c r="E37">
        <v>5</v>
      </c>
      <c r="F37" t="s">
        <v>22</v>
      </c>
      <c r="G37">
        <v>3</v>
      </c>
      <c r="H37" t="s">
        <v>73</v>
      </c>
      <c r="I37" t="s">
        <v>34</v>
      </c>
      <c r="J37" t="s">
        <v>106</v>
      </c>
      <c r="K37">
        <v>40</v>
      </c>
      <c r="L37">
        <v>39</v>
      </c>
      <c r="M37">
        <v>1</v>
      </c>
      <c r="N37">
        <v>0</v>
      </c>
      <c r="O37">
        <v>0</v>
      </c>
      <c r="P37">
        <v>0</v>
      </c>
      <c r="Q37" t="s">
        <v>96</v>
      </c>
      <c r="R37" t="s">
        <v>168</v>
      </c>
      <c r="S37" t="s">
        <v>162</v>
      </c>
      <c r="T37" t="s">
        <v>29</v>
      </c>
      <c r="U37" t="s">
        <v>253</v>
      </c>
    </row>
    <row r="38" spans="1:21" hidden="1" x14ac:dyDescent="0.25">
      <c r="A38" t="s">
        <v>30</v>
      </c>
      <c r="B38" t="s">
        <v>30</v>
      </c>
      <c r="C38" t="s">
        <v>30</v>
      </c>
      <c r="D38" t="s">
        <v>30</v>
      </c>
      <c r="E38" t="s">
        <v>30</v>
      </c>
      <c r="F38" t="s">
        <v>30</v>
      </c>
      <c r="G38" t="s">
        <v>30</v>
      </c>
      <c r="H38" t="s">
        <v>30</v>
      </c>
      <c r="I38" t="s">
        <v>24</v>
      </c>
      <c r="J38" t="s">
        <v>42</v>
      </c>
      <c r="K38" t="s">
        <v>30</v>
      </c>
      <c r="L38" t="s">
        <v>30</v>
      </c>
      <c r="M38" t="s">
        <v>30</v>
      </c>
      <c r="N38" t="s">
        <v>30</v>
      </c>
      <c r="O38" t="s">
        <v>30</v>
      </c>
      <c r="P38" t="s">
        <v>30</v>
      </c>
      <c r="Q38" t="s">
        <v>26</v>
      </c>
      <c r="R38" t="s">
        <v>169</v>
      </c>
      <c r="S38" t="s">
        <v>28</v>
      </c>
      <c r="T38" t="s">
        <v>29</v>
      </c>
      <c r="U38" t="s">
        <v>253</v>
      </c>
    </row>
    <row r="39" spans="1:21" hidden="1" x14ac:dyDescent="0.25">
      <c r="A39" t="s">
        <v>30</v>
      </c>
      <c r="B39" t="s">
        <v>30</v>
      </c>
      <c r="C39" t="s">
        <v>30</v>
      </c>
      <c r="D39" t="s">
        <v>30</v>
      </c>
      <c r="E39" t="s">
        <v>30</v>
      </c>
      <c r="F39" t="s">
        <v>30</v>
      </c>
      <c r="G39" t="s">
        <v>30</v>
      </c>
      <c r="H39" t="s">
        <v>30</v>
      </c>
      <c r="I39" t="s">
        <v>34</v>
      </c>
      <c r="J39" t="s">
        <v>36</v>
      </c>
      <c r="K39" t="s">
        <v>30</v>
      </c>
      <c r="L39" t="s">
        <v>30</v>
      </c>
      <c r="M39" t="s">
        <v>30</v>
      </c>
      <c r="N39" t="s">
        <v>30</v>
      </c>
      <c r="O39" t="s">
        <v>30</v>
      </c>
      <c r="P39" t="s">
        <v>30</v>
      </c>
      <c r="Q39" t="s">
        <v>26</v>
      </c>
      <c r="R39" t="s">
        <v>169</v>
      </c>
      <c r="S39" t="s">
        <v>28</v>
      </c>
      <c r="T39" t="s">
        <v>29</v>
      </c>
      <c r="U39" t="s">
        <v>253</v>
      </c>
    </row>
    <row r="40" spans="1:21" hidden="1" x14ac:dyDescent="0.25">
      <c r="A40" t="s">
        <v>30</v>
      </c>
      <c r="B40" t="s">
        <v>30</v>
      </c>
      <c r="C40" t="s">
        <v>30</v>
      </c>
      <c r="D40" t="s">
        <v>30</v>
      </c>
      <c r="E40" t="s">
        <v>30</v>
      </c>
      <c r="F40" t="s">
        <v>30</v>
      </c>
      <c r="G40" t="s">
        <v>30</v>
      </c>
      <c r="H40" t="s">
        <v>30</v>
      </c>
      <c r="I40" t="s">
        <v>24</v>
      </c>
      <c r="J40" t="s">
        <v>41</v>
      </c>
      <c r="K40" t="s">
        <v>30</v>
      </c>
      <c r="L40" t="s">
        <v>30</v>
      </c>
      <c r="M40" t="s">
        <v>30</v>
      </c>
      <c r="N40" t="s">
        <v>30</v>
      </c>
      <c r="O40" t="s">
        <v>30</v>
      </c>
      <c r="P40" t="s">
        <v>30</v>
      </c>
      <c r="Q40" t="s">
        <v>39</v>
      </c>
      <c r="R40" t="s">
        <v>169</v>
      </c>
      <c r="S40" t="s">
        <v>40</v>
      </c>
      <c r="T40" t="s">
        <v>29</v>
      </c>
      <c r="U40" t="s">
        <v>253</v>
      </c>
    </row>
    <row r="41" spans="1:21" hidden="1" x14ac:dyDescent="0.25">
      <c r="A41" t="s">
        <v>30</v>
      </c>
      <c r="B41" t="s">
        <v>30</v>
      </c>
      <c r="C41" t="s">
        <v>30</v>
      </c>
      <c r="D41" t="s">
        <v>30</v>
      </c>
      <c r="E41" t="s">
        <v>30</v>
      </c>
      <c r="F41" t="s">
        <v>30</v>
      </c>
      <c r="G41" t="s">
        <v>30</v>
      </c>
      <c r="H41" t="s">
        <v>30</v>
      </c>
      <c r="I41" t="s">
        <v>34</v>
      </c>
      <c r="J41" t="s">
        <v>41</v>
      </c>
      <c r="K41" t="s">
        <v>30</v>
      </c>
      <c r="L41" t="s">
        <v>30</v>
      </c>
      <c r="M41" t="s">
        <v>30</v>
      </c>
      <c r="N41" t="s">
        <v>30</v>
      </c>
      <c r="O41" t="s">
        <v>30</v>
      </c>
      <c r="P41" t="s">
        <v>30</v>
      </c>
      <c r="Q41" t="s">
        <v>39</v>
      </c>
      <c r="R41" t="s">
        <v>169</v>
      </c>
      <c r="S41" t="s">
        <v>40</v>
      </c>
      <c r="T41" t="s">
        <v>29</v>
      </c>
      <c r="U41" t="s">
        <v>253</v>
      </c>
    </row>
    <row r="42" spans="1:21" hidden="1" x14ac:dyDescent="0.25">
      <c r="A42" t="s">
        <v>30</v>
      </c>
      <c r="B42" t="s">
        <v>30</v>
      </c>
      <c r="C42" t="s">
        <v>30</v>
      </c>
      <c r="D42" t="s">
        <v>30</v>
      </c>
      <c r="E42" t="s">
        <v>30</v>
      </c>
      <c r="F42" t="s">
        <v>30</v>
      </c>
      <c r="G42" t="s">
        <v>30</v>
      </c>
      <c r="H42" t="s">
        <v>30</v>
      </c>
      <c r="I42" t="s">
        <v>24</v>
      </c>
      <c r="J42" t="s">
        <v>42</v>
      </c>
      <c r="K42" t="s">
        <v>30</v>
      </c>
      <c r="L42" t="s">
        <v>30</v>
      </c>
      <c r="M42" t="s">
        <v>30</v>
      </c>
      <c r="N42" t="s">
        <v>30</v>
      </c>
      <c r="O42" t="s">
        <v>30</v>
      </c>
      <c r="P42" t="s">
        <v>30</v>
      </c>
      <c r="Q42" t="s">
        <v>170</v>
      </c>
      <c r="R42" t="s">
        <v>169</v>
      </c>
      <c r="S42" t="s">
        <v>45</v>
      </c>
      <c r="T42" t="s">
        <v>29</v>
      </c>
      <c r="U42" t="s">
        <v>253</v>
      </c>
    </row>
    <row r="43" spans="1:21" hidden="1" x14ac:dyDescent="0.25">
      <c r="A43" t="s">
        <v>30</v>
      </c>
      <c r="B43" t="s">
        <v>30</v>
      </c>
      <c r="C43" t="s">
        <v>30</v>
      </c>
      <c r="D43" t="s">
        <v>30</v>
      </c>
      <c r="E43" t="s">
        <v>30</v>
      </c>
      <c r="F43" t="s">
        <v>30</v>
      </c>
      <c r="G43" t="s">
        <v>30</v>
      </c>
      <c r="H43" t="s">
        <v>30</v>
      </c>
      <c r="I43" t="s">
        <v>34</v>
      </c>
      <c r="J43" t="s">
        <v>36</v>
      </c>
      <c r="K43" t="s">
        <v>30</v>
      </c>
      <c r="L43" t="s">
        <v>30</v>
      </c>
      <c r="M43" t="s">
        <v>30</v>
      </c>
      <c r="N43" t="s">
        <v>30</v>
      </c>
      <c r="O43" t="s">
        <v>30</v>
      </c>
      <c r="P43" t="s">
        <v>30</v>
      </c>
      <c r="Q43" t="s">
        <v>170</v>
      </c>
      <c r="R43" t="s">
        <v>169</v>
      </c>
      <c r="S43" t="s">
        <v>45</v>
      </c>
      <c r="T43" t="s">
        <v>29</v>
      </c>
      <c r="U43" t="s">
        <v>253</v>
      </c>
    </row>
    <row r="44" spans="1:21" hidden="1" x14ac:dyDescent="0.25">
      <c r="A44" t="s">
        <v>30</v>
      </c>
      <c r="B44" t="s">
        <v>30</v>
      </c>
      <c r="C44" t="s">
        <v>30</v>
      </c>
      <c r="D44" t="s">
        <v>30</v>
      </c>
      <c r="E44" t="s">
        <v>30</v>
      </c>
      <c r="F44" t="s">
        <v>30</v>
      </c>
      <c r="G44" t="s">
        <v>30</v>
      </c>
      <c r="H44" t="s">
        <v>30</v>
      </c>
      <c r="I44" t="s">
        <v>24</v>
      </c>
      <c r="J44" t="s">
        <v>42</v>
      </c>
      <c r="K44" t="s">
        <v>30</v>
      </c>
      <c r="L44" t="s">
        <v>30</v>
      </c>
      <c r="M44" t="s">
        <v>30</v>
      </c>
      <c r="N44" t="s">
        <v>30</v>
      </c>
      <c r="O44" t="s">
        <v>30</v>
      </c>
      <c r="P44" t="s">
        <v>30</v>
      </c>
      <c r="Q44" t="s">
        <v>143</v>
      </c>
      <c r="R44" t="s">
        <v>169</v>
      </c>
      <c r="S44" t="s">
        <v>49</v>
      </c>
      <c r="T44" t="s">
        <v>29</v>
      </c>
      <c r="U44" t="s">
        <v>253</v>
      </c>
    </row>
    <row r="45" spans="1:21" hidden="1" x14ac:dyDescent="0.25">
      <c r="A45" t="s">
        <v>30</v>
      </c>
      <c r="B45" t="s">
        <v>30</v>
      </c>
      <c r="C45" t="s">
        <v>30</v>
      </c>
      <c r="D45" t="s">
        <v>30</v>
      </c>
      <c r="E45" t="s">
        <v>30</v>
      </c>
      <c r="F45" t="s">
        <v>30</v>
      </c>
      <c r="G45" t="s">
        <v>30</v>
      </c>
      <c r="H45" t="s">
        <v>30</v>
      </c>
      <c r="I45" t="s">
        <v>34</v>
      </c>
      <c r="J45" t="s">
        <v>42</v>
      </c>
      <c r="K45" t="s">
        <v>30</v>
      </c>
      <c r="L45" t="s">
        <v>30</v>
      </c>
      <c r="M45" t="s">
        <v>30</v>
      </c>
      <c r="N45" t="s">
        <v>30</v>
      </c>
      <c r="O45" t="s">
        <v>30</v>
      </c>
      <c r="P45" t="s">
        <v>30</v>
      </c>
      <c r="Q45" t="s">
        <v>143</v>
      </c>
      <c r="R45" t="s">
        <v>169</v>
      </c>
      <c r="S45" t="s">
        <v>49</v>
      </c>
      <c r="T45" t="s">
        <v>29</v>
      </c>
      <c r="U45" t="s">
        <v>253</v>
      </c>
    </row>
    <row r="46" spans="1:21" hidden="1" x14ac:dyDescent="0.25">
      <c r="A46" t="s">
        <v>30</v>
      </c>
      <c r="B46" t="s">
        <v>30</v>
      </c>
      <c r="C46" t="s">
        <v>30</v>
      </c>
      <c r="D46" t="s">
        <v>30</v>
      </c>
      <c r="E46" t="s">
        <v>30</v>
      </c>
      <c r="F46" t="s">
        <v>30</v>
      </c>
      <c r="G46" t="s">
        <v>30</v>
      </c>
      <c r="H46" t="s">
        <v>30</v>
      </c>
      <c r="I46" t="s">
        <v>34</v>
      </c>
      <c r="J46" t="s">
        <v>36</v>
      </c>
      <c r="K46" t="s">
        <v>30</v>
      </c>
      <c r="L46" t="s">
        <v>30</v>
      </c>
      <c r="M46" t="s">
        <v>30</v>
      </c>
      <c r="N46" t="s">
        <v>30</v>
      </c>
      <c r="O46" t="s">
        <v>30</v>
      </c>
      <c r="P46" t="s">
        <v>30</v>
      </c>
      <c r="Q46" t="s">
        <v>48</v>
      </c>
      <c r="R46" t="s">
        <v>169</v>
      </c>
      <c r="S46" t="s">
        <v>49</v>
      </c>
      <c r="T46" t="s">
        <v>29</v>
      </c>
      <c r="U46" t="s">
        <v>253</v>
      </c>
    </row>
    <row r="47" spans="1:21" hidden="1" x14ac:dyDescent="0.25">
      <c r="A47" t="s">
        <v>30</v>
      </c>
      <c r="B47" t="s">
        <v>30</v>
      </c>
      <c r="C47" t="s">
        <v>30</v>
      </c>
      <c r="D47" t="s">
        <v>30</v>
      </c>
      <c r="E47" t="s">
        <v>30</v>
      </c>
      <c r="F47" t="s">
        <v>30</v>
      </c>
      <c r="G47" t="s">
        <v>30</v>
      </c>
      <c r="H47" t="s">
        <v>30</v>
      </c>
      <c r="I47" t="s">
        <v>34</v>
      </c>
      <c r="J47" t="s">
        <v>41</v>
      </c>
      <c r="K47" t="s">
        <v>30</v>
      </c>
      <c r="L47" t="s">
        <v>30</v>
      </c>
      <c r="M47" t="s">
        <v>30</v>
      </c>
      <c r="N47" t="s">
        <v>30</v>
      </c>
      <c r="O47" t="s">
        <v>30</v>
      </c>
      <c r="P47" t="s">
        <v>30</v>
      </c>
      <c r="Q47" t="s">
        <v>171</v>
      </c>
      <c r="R47" t="s">
        <v>169</v>
      </c>
      <c r="S47" t="s">
        <v>172</v>
      </c>
      <c r="T47" t="s">
        <v>29</v>
      </c>
      <c r="U47" t="s">
        <v>253</v>
      </c>
    </row>
    <row r="48" spans="1:21" hidden="1" x14ac:dyDescent="0.25">
      <c r="A48" t="s">
        <v>30</v>
      </c>
      <c r="B48" t="s">
        <v>30</v>
      </c>
      <c r="C48" t="s">
        <v>30</v>
      </c>
      <c r="D48" t="s">
        <v>30</v>
      </c>
      <c r="E48" t="s">
        <v>30</v>
      </c>
      <c r="F48" t="s">
        <v>30</v>
      </c>
      <c r="G48" t="s">
        <v>30</v>
      </c>
      <c r="H48" t="s">
        <v>30</v>
      </c>
      <c r="I48" t="s">
        <v>69</v>
      </c>
      <c r="J48" t="s">
        <v>144</v>
      </c>
      <c r="K48" t="s">
        <v>30</v>
      </c>
      <c r="L48" t="s">
        <v>30</v>
      </c>
      <c r="M48" t="s">
        <v>30</v>
      </c>
      <c r="N48" t="s">
        <v>30</v>
      </c>
      <c r="O48" t="s">
        <v>30</v>
      </c>
      <c r="P48" t="s">
        <v>30</v>
      </c>
      <c r="Q48" t="s">
        <v>67</v>
      </c>
      <c r="R48" t="s">
        <v>168</v>
      </c>
      <c r="S48" t="s">
        <v>68</v>
      </c>
      <c r="T48" t="s">
        <v>29</v>
      </c>
      <c r="U48" t="s">
        <v>253</v>
      </c>
    </row>
    <row r="49" spans="1:21" hidden="1" x14ac:dyDescent="0.25">
      <c r="A49" t="s">
        <v>30</v>
      </c>
      <c r="B49" t="s">
        <v>30</v>
      </c>
      <c r="C49" t="s">
        <v>30</v>
      </c>
      <c r="D49" t="s">
        <v>30</v>
      </c>
      <c r="E49" t="s">
        <v>30</v>
      </c>
      <c r="F49" t="s">
        <v>30</v>
      </c>
      <c r="G49" t="s">
        <v>30</v>
      </c>
      <c r="H49" t="s">
        <v>30</v>
      </c>
      <c r="I49" t="s">
        <v>61</v>
      </c>
      <c r="J49" t="s">
        <v>41</v>
      </c>
      <c r="K49" t="s">
        <v>30</v>
      </c>
      <c r="L49" t="s">
        <v>30</v>
      </c>
      <c r="M49" t="s">
        <v>30</v>
      </c>
      <c r="N49" t="s">
        <v>30</v>
      </c>
      <c r="O49" t="s">
        <v>30</v>
      </c>
      <c r="P49" t="s">
        <v>30</v>
      </c>
      <c r="Q49" t="s">
        <v>67</v>
      </c>
      <c r="R49" t="s">
        <v>169</v>
      </c>
      <c r="S49" t="s">
        <v>68</v>
      </c>
      <c r="T49" t="s">
        <v>29</v>
      </c>
      <c r="U49" t="s">
        <v>253</v>
      </c>
    </row>
    <row r="50" spans="1:21" hidden="1" x14ac:dyDescent="0.25">
      <c r="A50" t="s">
        <v>30</v>
      </c>
      <c r="B50" t="s">
        <v>30</v>
      </c>
      <c r="C50" t="s">
        <v>30</v>
      </c>
      <c r="D50" t="s">
        <v>30</v>
      </c>
      <c r="E50" t="s">
        <v>30</v>
      </c>
      <c r="F50" t="s">
        <v>30</v>
      </c>
      <c r="G50" t="s">
        <v>30</v>
      </c>
      <c r="H50" t="s">
        <v>30</v>
      </c>
      <c r="I50" t="s">
        <v>69</v>
      </c>
      <c r="J50" t="s">
        <v>174</v>
      </c>
      <c r="K50" t="s">
        <v>30</v>
      </c>
      <c r="L50" t="s">
        <v>30</v>
      </c>
      <c r="M50" t="s">
        <v>30</v>
      </c>
      <c r="N50" t="s">
        <v>30</v>
      </c>
      <c r="O50" t="s">
        <v>30</v>
      </c>
      <c r="P50" t="s">
        <v>30</v>
      </c>
      <c r="Q50" t="s">
        <v>173</v>
      </c>
      <c r="R50" t="s">
        <v>168</v>
      </c>
      <c r="S50" t="s">
        <v>68</v>
      </c>
      <c r="T50" t="s">
        <v>29</v>
      </c>
      <c r="U50" t="s">
        <v>253</v>
      </c>
    </row>
    <row r="51" spans="1:21" hidden="1" x14ac:dyDescent="0.25">
      <c r="A51" t="s">
        <v>30</v>
      </c>
      <c r="B51" t="s">
        <v>30</v>
      </c>
      <c r="C51" t="s">
        <v>30</v>
      </c>
      <c r="D51" t="s">
        <v>30</v>
      </c>
      <c r="E51" t="s">
        <v>30</v>
      </c>
      <c r="F51" t="s">
        <v>30</v>
      </c>
      <c r="G51" t="s">
        <v>30</v>
      </c>
      <c r="H51" t="s">
        <v>30</v>
      </c>
      <c r="I51" t="s">
        <v>61</v>
      </c>
      <c r="J51" t="s">
        <v>41</v>
      </c>
      <c r="K51" t="s">
        <v>30</v>
      </c>
      <c r="L51" t="s">
        <v>30</v>
      </c>
      <c r="M51" t="s">
        <v>30</v>
      </c>
      <c r="N51" t="s">
        <v>30</v>
      </c>
      <c r="O51" t="s">
        <v>30</v>
      </c>
      <c r="P51" t="s">
        <v>30</v>
      </c>
      <c r="Q51" t="s">
        <v>173</v>
      </c>
      <c r="R51" t="s">
        <v>169</v>
      </c>
      <c r="S51" t="s">
        <v>68</v>
      </c>
      <c r="T51" t="s">
        <v>29</v>
      </c>
      <c r="U51" t="s">
        <v>253</v>
      </c>
    </row>
    <row r="52" spans="1:21" hidden="1" x14ac:dyDescent="0.25">
      <c r="A52" t="s">
        <v>30</v>
      </c>
      <c r="B52" t="s">
        <v>30</v>
      </c>
      <c r="C52" t="s">
        <v>30</v>
      </c>
      <c r="D52" t="s">
        <v>30</v>
      </c>
      <c r="E52" t="s">
        <v>30</v>
      </c>
      <c r="F52" t="s">
        <v>30</v>
      </c>
      <c r="G52" t="s">
        <v>30</v>
      </c>
      <c r="H52" t="s">
        <v>30</v>
      </c>
      <c r="I52" t="s">
        <v>69</v>
      </c>
      <c r="J52" t="s">
        <v>149</v>
      </c>
      <c r="K52" t="s">
        <v>30</v>
      </c>
      <c r="L52" t="s">
        <v>30</v>
      </c>
      <c r="M52" t="s">
        <v>30</v>
      </c>
      <c r="N52" t="s">
        <v>30</v>
      </c>
      <c r="O52" t="s">
        <v>30</v>
      </c>
      <c r="P52" t="s">
        <v>30</v>
      </c>
      <c r="Q52" t="s">
        <v>173</v>
      </c>
      <c r="R52" t="s">
        <v>168</v>
      </c>
      <c r="S52" t="s">
        <v>161</v>
      </c>
      <c r="T52" t="s">
        <v>29</v>
      </c>
      <c r="U52" t="s">
        <v>253</v>
      </c>
    </row>
    <row r="53" spans="1:21" hidden="1" x14ac:dyDescent="0.25">
      <c r="A53" t="s">
        <v>30</v>
      </c>
      <c r="B53" t="s">
        <v>30</v>
      </c>
      <c r="C53" t="s">
        <v>30</v>
      </c>
      <c r="D53" t="s">
        <v>30</v>
      </c>
      <c r="E53" t="s">
        <v>30</v>
      </c>
      <c r="F53" t="s">
        <v>30</v>
      </c>
      <c r="G53" t="s">
        <v>30</v>
      </c>
      <c r="H53" t="s">
        <v>30</v>
      </c>
      <c r="I53" t="s">
        <v>61</v>
      </c>
      <c r="J53" t="s">
        <v>31</v>
      </c>
      <c r="K53" t="s">
        <v>30</v>
      </c>
      <c r="L53" t="s">
        <v>30</v>
      </c>
      <c r="M53" t="s">
        <v>30</v>
      </c>
      <c r="N53" t="s">
        <v>30</v>
      </c>
      <c r="O53" t="s">
        <v>30</v>
      </c>
      <c r="P53" t="s">
        <v>30</v>
      </c>
      <c r="Q53" t="s">
        <v>173</v>
      </c>
      <c r="R53" t="s">
        <v>169</v>
      </c>
      <c r="S53" t="s">
        <v>68</v>
      </c>
      <c r="T53" t="s">
        <v>29</v>
      </c>
      <c r="U53" t="s">
        <v>253</v>
      </c>
    </row>
    <row r="54" spans="1:21" hidden="1" x14ac:dyDescent="0.25">
      <c r="A54" t="s">
        <v>30</v>
      </c>
      <c r="B54" t="s">
        <v>30</v>
      </c>
      <c r="C54" t="s">
        <v>30</v>
      </c>
      <c r="D54" t="s">
        <v>30</v>
      </c>
      <c r="E54" t="s">
        <v>30</v>
      </c>
      <c r="F54" t="s">
        <v>30</v>
      </c>
      <c r="G54" t="s">
        <v>30</v>
      </c>
      <c r="H54" t="s">
        <v>30</v>
      </c>
      <c r="I54" t="s">
        <v>69</v>
      </c>
      <c r="J54" t="s">
        <v>176</v>
      </c>
      <c r="K54" t="s">
        <v>30</v>
      </c>
      <c r="L54" t="s">
        <v>30</v>
      </c>
      <c r="M54" t="s">
        <v>30</v>
      </c>
      <c r="N54" t="s">
        <v>30</v>
      </c>
      <c r="O54" t="s">
        <v>30</v>
      </c>
      <c r="P54" t="s">
        <v>30</v>
      </c>
      <c r="Q54" t="s">
        <v>175</v>
      </c>
      <c r="R54" t="s">
        <v>168</v>
      </c>
      <c r="S54" t="s">
        <v>68</v>
      </c>
      <c r="T54" t="s">
        <v>29</v>
      </c>
      <c r="U54" t="s">
        <v>253</v>
      </c>
    </row>
    <row r="55" spans="1:21" hidden="1" x14ac:dyDescent="0.25">
      <c r="A55" t="s">
        <v>30</v>
      </c>
      <c r="B55" t="s">
        <v>30</v>
      </c>
      <c r="C55" t="s">
        <v>30</v>
      </c>
      <c r="D55" t="s">
        <v>30</v>
      </c>
      <c r="E55" t="s">
        <v>30</v>
      </c>
      <c r="F55" t="s">
        <v>30</v>
      </c>
      <c r="G55" t="s">
        <v>30</v>
      </c>
      <c r="H55" t="s">
        <v>30</v>
      </c>
      <c r="I55" t="s">
        <v>61</v>
      </c>
      <c r="J55" t="s">
        <v>31</v>
      </c>
      <c r="K55" t="s">
        <v>30</v>
      </c>
      <c r="L55" t="s">
        <v>30</v>
      </c>
      <c r="M55" t="s">
        <v>30</v>
      </c>
      <c r="N55" t="s">
        <v>30</v>
      </c>
      <c r="O55" t="s">
        <v>30</v>
      </c>
      <c r="P55" t="s">
        <v>30</v>
      </c>
      <c r="Q55" t="s">
        <v>175</v>
      </c>
      <c r="R55" t="s">
        <v>169</v>
      </c>
      <c r="S55" t="s">
        <v>68</v>
      </c>
      <c r="T55" t="s">
        <v>29</v>
      </c>
      <c r="U55" t="s">
        <v>253</v>
      </c>
    </row>
    <row r="56" spans="1:21" hidden="1" x14ac:dyDescent="0.25">
      <c r="A56" t="s">
        <v>30</v>
      </c>
      <c r="B56" t="s">
        <v>30</v>
      </c>
      <c r="C56" t="s">
        <v>30</v>
      </c>
      <c r="D56" t="s">
        <v>30</v>
      </c>
      <c r="E56" t="s">
        <v>30</v>
      </c>
      <c r="F56" t="s">
        <v>30</v>
      </c>
      <c r="G56" t="s">
        <v>30</v>
      </c>
      <c r="H56" t="s">
        <v>30</v>
      </c>
      <c r="I56" t="s">
        <v>61</v>
      </c>
      <c r="J56" t="s">
        <v>41</v>
      </c>
      <c r="K56" t="s">
        <v>30</v>
      </c>
      <c r="L56" t="s">
        <v>30</v>
      </c>
      <c r="M56" t="s">
        <v>30</v>
      </c>
      <c r="N56" t="s">
        <v>30</v>
      </c>
      <c r="O56" t="s">
        <v>30</v>
      </c>
      <c r="P56" t="s">
        <v>30</v>
      </c>
      <c r="Q56" t="s">
        <v>85</v>
      </c>
      <c r="R56" t="s">
        <v>169</v>
      </c>
      <c r="S56" t="s">
        <v>162</v>
      </c>
      <c r="T56" t="s">
        <v>29</v>
      </c>
      <c r="U56" t="s">
        <v>253</v>
      </c>
    </row>
    <row r="57" spans="1:21" hidden="1" x14ac:dyDescent="0.25">
      <c r="A57" t="s">
        <v>30</v>
      </c>
      <c r="B57" t="s">
        <v>30</v>
      </c>
      <c r="C57" t="s">
        <v>30</v>
      </c>
      <c r="D57" t="s">
        <v>30</v>
      </c>
      <c r="E57" t="s">
        <v>30</v>
      </c>
      <c r="F57" t="s">
        <v>30</v>
      </c>
      <c r="G57" t="s">
        <v>30</v>
      </c>
      <c r="H57" t="s">
        <v>30</v>
      </c>
      <c r="I57" t="s">
        <v>22</v>
      </c>
      <c r="J57" t="s">
        <v>36</v>
      </c>
      <c r="K57" t="s">
        <v>30</v>
      </c>
      <c r="L57" t="s">
        <v>30</v>
      </c>
      <c r="M57" t="s">
        <v>30</v>
      </c>
      <c r="N57" t="s">
        <v>30</v>
      </c>
      <c r="O57" t="s">
        <v>30</v>
      </c>
      <c r="P57" t="s">
        <v>30</v>
      </c>
      <c r="Q57" t="s">
        <v>98</v>
      </c>
      <c r="R57" t="s">
        <v>169</v>
      </c>
      <c r="S57" t="s">
        <v>162</v>
      </c>
      <c r="T57" t="s">
        <v>29</v>
      </c>
      <c r="U57" t="s">
        <v>253</v>
      </c>
    </row>
    <row r="58" spans="1:21" hidden="1" x14ac:dyDescent="0.25">
      <c r="A58" t="s">
        <v>30</v>
      </c>
      <c r="B58" t="s">
        <v>30</v>
      </c>
      <c r="C58" t="s">
        <v>30</v>
      </c>
      <c r="D58" t="s">
        <v>30</v>
      </c>
      <c r="E58" t="s">
        <v>30</v>
      </c>
      <c r="F58" t="s">
        <v>30</v>
      </c>
      <c r="G58" t="s">
        <v>30</v>
      </c>
      <c r="H58" t="s">
        <v>30</v>
      </c>
      <c r="I58" t="s">
        <v>61</v>
      </c>
      <c r="J58" t="s">
        <v>36</v>
      </c>
      <c r="K58" t="s">
        <v>30</v>
      </c>
      <c r="L58" t="s">
        <v>30</v>
      </c>
      <c r="M58" t="s">
        <v>30</v>
      </c>
      <c r="N58" t="s">
        <v>30</v>
      </c>
      <c r="O58" t="s">
        <v>30</v>
      </c>
      <c r="P58" t="s">
        <v>30</v>
      </c>
      <c r="Q58" t="s">
        <v>78</v>
      </c>
      <c r="R58" t="s">
        <v>169</v>
      </c>
      <c r="S58" t="s">
        <v>162</v>
      </c>
      <c r="T58" t="s">
        <v>29</v>
      </c>
      <c r="U58" t="s">
        <v>253</v>
      </c>
    </row>
    <row r="59" spans="1:21" hidden="1" x14ac:dyDescent="0.25">
      <c r="A59" t="s">
        <v>30</v>
      </c>
      <c r="B59" t="s">
        <v>30</v>
      </c>
      <c r="C59" t="s">
        <v>30</v>
      </c>
      <c r="D59" t="s">
        <v>30</v>
      </c>
      <c r="E59" t="s">
        <v>30</v>
      </c>
      <c r="F59" t="s">
        <v>30</v>
      </c>
      <c r="G59" t="s">
        <v>30</v>
      </c>
      <c r="H59" t="s">
        <v>30</v>
      </c>
      <c r="I59" t="s">
        <v>61</v>
      </c>
      <c r="J59" t="s">
        <v>31</v>
      </c>
      <c r="K59" t="s">
        <v>30</v>
      </c>
      <c r="L59" t="s">
        <v>30</v>
      </c>
      <c r="M59" t="s">
        <v>30</v>
      </c>
      <c r="N59" t="s">
        <v>30</v>
      </c>
      <c r="O59" t="s">
        <v>30</v>
      </c>
      <c r="P59" t="s">
        <v>30</v>
      </c>
      <c r="Q59" t="s">
        <v>96</v>
      </c>
      <c r="R59" t="s">
        <v>169</v>
      </c>
      <c r="S59" t="s">
        <v>162</v>
      </c>
      <c r="T59" t="s">
        <v>29</v>
      </c>
      <c r="U59" t="s">
        <v>253</v>
      </c>
    </row>
    <row r="60" spans="1:21" hidden="1" x14ac:dyDescent="0.25">
      <c r="A60" t="s">
        <v>30</v>
      </c>
      <c r="B60" t="s">
        <v>30</v>
      </c>
      <c r="C60" t="s">
        <v>30</v>
      </c>
      <c r="D60" t="s">
        <v>30</v>
      </c>
      <c r="E60" t="s">
        <v>30</v>
      </c>
      <c r="F60" t="s">
        <v>30</v>
      </c>
      <c r="G60" t="s">
        <v>30</v>
      </c>
      <c r="H60" t="s">
        <v>30</v>
      </c>
      <c r="I60" t="s">
        <v>69</v>
      </c>
      <c r="J60" t="s">
        <v>36</v>
      </c>
      <c r="K60" t="s">
        <v>30</v>
      </c>
      <c r="L60" t="s">
        <v>30</v>
      </c>
      <c r="M60" t="s">
        <v>30</v>
      </c>
      <c r="N60" t="s">
        <v>30</v>
      </c>
      <c r="O60" t="s">
        <v>30</v>
      </c>
      <c r="P60" t="s">
        <v>30</v>
      </c>
      <c r="Q60" t="s">
        <v>96</v>
      </c>
      <c r="R60" t="s">
        <v>169</v>
      </c>
      <c r="S60" t="s">
        <v>162</v>
      </c>
      <c r="T60" t="s">
        <v>29</v>
      </c>
      <c r="U60" t="s">
        <v>253</v>
      </c>
    </row>
    <row r="61" spans="1:21" hidden="1" x14ac:dyDescent="0.25">
      <c r="A61" t="s">
        <v>30</v>
      </c>
      <c r="B61" t="s">
        <v>30</v>
      </c>
      <c r="C61" t="s">
        <v>30</v>
      </c>
      <c r="D61" t="s">
        <v>30</v>
      </c>
      <c r="E61" t="s">
        <v>30</v>
      </c>
      <c r="F61" t="s">
        <v>30</v>
      </c>
      <c r="G61" t="s">
        <v>30</v>
      </c>
      <c r="H61" t="s">
        <v>30</v>
      </c>
      <c r="I61" t="s">
        <v>83</v>
      </c>
      <c r="J61" t="s">
        <v>36</v>
      </c>
      <c r="K61" t="s">
        <v>30</v>
      </c>
      <c r="L61" t="s">
        <v>30</v>
      </c>
      <c r="M61" t="s">
        <v>30</v>
      </c>
      <c r="N61" t="s">
        <v>30</v>
      </c>
      <c r="O61" t="s">
        <v>30</v>
      </c>
      <c r="P61" t="s">
        <v>30</v>
      </c>
      <c r="Q61" t="s">
        <v>78</v>
      </c>
      <c r="R61" t="s">
        <v>169</v>
      </c>
      <c r="S61" t="s">
        <v>162</v>
      </c>
      <c r="T61" t="s">
        <v>29</v>
      </c>
      <c r="U61" t="s">
        <v>253</v>
      </c>
    </row>
    <row r="62" spans="1:21" hidden="1" x14ac:dyDescent="0.25">
      <c r="A62" t="s">
        <v>30</v>
      </c>
      <c r="B62" t="s">
        <v>30</v>
      </c>
      <c r="C62" t="s">
        <v>30</v>
      </c>
      <c r="D62" t="s">
        <v>30</v>
      </c>
      <c r="E62" t="s">
        <v>30</v>
      </c>
      <c r="F62" t="s">
        <v>30</v>
      </c>
      <c r="G62" t="s">
        <v>30</v>
      </c>
      <c r="H62" t="s">
        <v>30</v>
      </c>
      <c r="I62" t="s">
        <v>69</v>
      </c>
      <c r="J62" t="s">
        <v>42</v>
      </c>
      <c r="K62" t="s">
        <v>30</v>
      </c>
      <c r="L62" t="s">
        <v>30</v>
      </c>
      <c r="M62" t="s">
        <v>30</v>
      </c>
      <c r="N62" t="s">
        <v>30</v>
      </c>
      <c r="O62" t="s">
        <v>30</v>
      </c>
      <c r="P62" t="s">
        <v>30</v>
      </c>
      <c r="Q62" t="s">
        <v>105</v>
      </c>
      <c r="R62" t="s">
        <v>169</v>
      </c>
      <c r="S62" t="s">
        <v>162</v>
      </c>
      <c r="T62" t="s">
        <v>29</v>
      </c>
      <c r="U62" t="s">
        <v>253</v>
      </c>
    </row>
    <row r="63" spans="1:21" hidden="1" x14ac:dyDescent="0.25">
      <c r="A63" t="s">
        <v>30</v>
      </c>
      <c r="B63" t="s">
        <v>30</v>
      </c>
      <c r="C63" t="s">
        <v>30</v>
      </c>
      <c r="D63" t="s">
        <v>30</v>
      </c>
      <c r="E63" t="s">
        <v>30</v>
      </c>
      <c r="F63" t="s">
        <v>30</v>
      </c>
      <c r="G63" t="s">
        <v>30</v>
      </c>
      <c r="H63" t="s">
        <v>30</v>
      </c>
      <c r="I63" t="s">
        <v>69</v>
      </c>
      <c r="J63" t="s">
        <v>42</v>
      </c>
      <c r="K63" t="s">
        <v>30</v>
      </c>
      <c r="L63" t="s">
        <v>30</v>
      </c>
      <c r="M63" t="s">
        <v>30</v>
      </c>
      <c r="N63" t="s">
        <v>30</v>
      </c>
      <c r="O63" t="s">
        <v>30</v>
      </c>
      <c r="P63" t="s">
        <v>30</v>
      </c>
      <c r="Q63" t="s">
        <v>91</v>
      </c>
      <c r="R63" t="s">
        <v>169</v>
      </c>
      <c r="S63" t="s">
        <v>86</v>
      </c>
      <c r="T63" t="s">
        <v>29</v>
      </c>
      <c r="U63" t="s">
        <v>253</v>
      </c>
    </row>
    <row r="64" spans="1:21" hidden="1" x14ac:dyDescent="0.25">
      <c r="A64" t="s">
        <v>30</v>
      </c>
      <c r="B64" t="s">
        <v>30</v>
      </c>
      <c r="C64" t="s">
        <v>30</v>
      </c>
      <c r="D64" t="s">
        <v>30</v>
      </c>
      <c r="E64" t="s">
        <v>30</v>
      </c>
      <c r="F64" t="s">
        <v>30</v>
      </c>
      <c r="G64" t="s">
        <v>30</v>
      </c>
      <c r="H64" t="s">
        <v>30</v>
      </c>
      <c r="I64" t="s">
        <v>83</v>
      </c>
      <c r="J64" t="s">
        <v>36</v>
      </c>
      <c r="K64" t="s">
        <v>30</v>
      </c>
      <c r="L64" t="s">
        <v>30</v>
      </c>
      <c r="M64" t="s">
        <v>30</v>
      </c>
      <c r="N64" t="s">
        <v>30</v>
      </c>
      <c r="O64" t="s">
        <v>30</v>
      </c>
      <c r="P64" t="s">
        <v>30</v>
      </c>
      <c r="Q64" t="s">
        <v>91</v>
      </c>
      <c r="R64" t="s">
        <v>169</v>
      </c>
      <c r="S64" t="s">
        <v>86</v>
      </c>
      <c r="T64" t="s">
        <v>29</v>
      </c>
      <c r="U64" t="s">
        <v>253</v>
      </c>
    </row>
    <row r="65" spans="1:21" hidden="1" x14ac:dyDescent="0.25">
      <c r="A65" t="s">
        <v>30</v>
      </c>
      <c r="B65" t="s">
        <v>30</v>
      </c>
      <c r="C65" t="s">
        <v>30</v>
      </c>
      <c r="D65" t="s">
        <v>30</v>
      </c>
      <c r="E65" t="s">
        <v>30</v>
      </c>
      <c r="F65" t="s">
        <v>30</v>
      </c>
      <c r="G65" t="s">
        <v>30</v>
      </c>
      <c r="H65" t="s">
        <v>30</v>
      </c>
      <c r="I65" t="s">
        <v>69</v>
      </c>
      <c r="J65" t="s">
        <v>50</v>
      </c>
      <c r="K65" t="s">
        <v>30</v>
      </c>
      <c r="L65" t="s">
        <v>30</v>
      </c>
      <c r="M65" t="s">
        <v>30</v>
      </c>
      <c r="N65" t="s">
        <v>30</v>
      </c>
      <c r="O65" t="s">
        <v>30</v>
      </c>
      <c r="P65" t="s">
        <v>30</v>
      </c>
      <c r="Q65" t="s">
        <v>85</v>
      </c>
      <c r="R65" t="s">
        <v>169</v>
      </c>
      <c r="S65" t="s">
        <v>86</v>
      </c>
      <c r="T65" t="s">
        <v>29</v>
      </c>
      <c r="U65" t="s">
        <v>253</v>
      </c>
    </row>
    <row r="66" spans="1:21" hidden="1" x14ac:dyDescent="0.25">
      <c r="A66" t="s">
        <v>30</v>
      </c>
      <c r="B66" t="s">
        <v>30</v>
      </c>
      <c r="C66" t="s">
        <v>30</v>
      </c>
      <c r="D66" t="s">
        <v>30</v>
      </c>
      <c r="E66" t="s">
        <v>30</v>
      </c>
      <c r="F66" t="s">
        <v>30</v>
      </c>
      <c r="G66" t="s">
        <v>30</v>
      </c>
      <c r="H66" t="s">
        <v>30</v>
      </c>
      <c r="I66" t="s">
        <v>61</v>
      </c>
      <c r="J66" t="s">
        <v>42</v>
      </c>
      <c r="K66" t="s">
        <v>30</v>
      </c>
      <c r="L66" t="s">
        <v>30</v>
      </c>
      <c r="M66" t="s">
        <v>30</v>
      </c>
      <c r="N66" t="s">
        <v>30</v>
      </c>
      <c r="O66" t="s">
        <v>30</v>
      </c>
      <c r="P66" t="s">
        <v>30</v>
      </c>
      <c r="Q66" t="s">
        <v>96</v>
      </c>
      <c r="R66" t="s">
        <v>169</v>
      </c>
      <c r="S66" t="s">
        <v>162</v>
      </c>
      <c r="T66" t="s">
        <v>29</v>
      </c>
      <c r="U66" t="s">
        <v>253</v>
      </c>
    </row>
    <row r="67" spans="1:21" hidden="1" x14ac:dyDescent="0.25">
      <c r="A67" t="s">
        <v>30</v>
      </c>
      <c r="B67" t="s">
        <v>30</v>
      </c>
      <c r="C67" t="s">
        <v>30</v>
      </c>
      <c r="D67" t="s">
        <v>30</v>
      </c>
      <c r="E67" t="s">
        <v>30</v>
      </c>
      <c r="F67" t="s">
        <v>30</v>
      </c>
      <c r="G67" t="s">
        <v>30</v>
      </c>
      <c r="H67" t="s">
        <v>30</v>
      </c>
      <c r="I67" t="s">
        <v>61</v>
      </c>
      <c r="J67" t="s">
        <v>41</v>
      </c>
      <c r="K67" t="s">
        <v>30</v>
      </c>
      <c r="L67" t="s">
        <v>30</v>
      </c>
      <c r="M67" t="s">
        <v>30</v>
      </c>
      <c r="N67" t="s">
        <v>30</v>
      </c>
      <c r="O67" t="s">
        <v>30</v>
      </c>
      <c r="P67" t="s">
        <v>30</v>
      </c>
      <c r="Q67" t="s">
        <v>78</v>
      </c>
      <c r="R67" t="s">
        <v>169</v>
      </c>
      <c r="S67" t="s">
        <v>155</v>
      </c>
      <c r="T67" t="s">
        <v>29</v>
      </c>
      <c r="U67" t="s">
        <v>253</v>
      </c>
    </row>
    <row r="68" spans="1:21" hidden="1" x14ac:dyDescent="0.25">
      <c r="A68" t="s">
        <v>30</v>
      </c>
      <c r="B68" t="s">
        <v>30</v>
      </c>
      <c r="C68" t="s">
        <v>30</v>
      </c>
      <c r="D68" t="s">
        <v>30</v>
      </c>
      <c r="E68" t="s">
        <v>30</v>
      </c>
      <c r="F68" t="s">
        <v>30</v>
      </c>
      <c r="G68" t="s">
        <v>30</v>
      </c>
      <c r="H68" t="s">
        <v>30</v>
      </c>
      <c r="I68" t="s">
        <v>83</v>
      </c>
      <c r="J68" t="s">
        <v>41</v>
      </c>
      <c r="K68" t="s">
        <v>30</v>
      </c>
      <c r="L68" t="s">
        <v>30</v>
      </c>
      <c r="M68" t="s">
        <v>30</v>
      </c>
      <c r="N68" t="s">
        <v>30</v>
      </c>
      <c r="O68" t="s">
        <v>30</v>
      </c>
      <c r="P68" t="s">
        <v>30</v>
      </c>
      <c r="Q68" t="s">
        <v>156</v>
      </c>
      <c r="R68" t="s">
        <v>169</v>
      </c>
      <c r="S68" t="s">
        <v>111</v>
      </c>
      <c r="T68" t="s">
        <v>29</v>
      </c>
      <c r="U68" t="s">
        <v>253</v>
      </c>
    </row>
    <row r="69" spans="1:21" hidden="1" x14ac:dyDescent="0.25">
      <c r="A69" t="s">
        <v>30</v>
      </c>
      <c r="B69" t="s">
        <v>30</v>
      </c>
      <c r="C69" t="s">
        <v>30</v>
      </c>
      <c r="D69" t="s">
        <v>30</v>
      </c>
      <c r="E69" t="s">
        <v>30</v>
      </c>
      <c r="F69" t="s">
        <v>30</v>
      </c>
      <c r="G69" t="s">
        <v>30</v>
      </c>
      <c r="H69" t="s">
        <v>30</v>
      </c>
      <c r="I69" t="s">
        <v>83</v>
      </c>
      <c r="J69" t="s">
        <v>36</v>
      </c>
      <c r="K69" t="s">
        <v>30</v>
      </c>
      <c r="L69" t="s">
        <v>30</v>
      </c>
      <c r="M69" t="s">
        <v>30</v>
      </c>
      <c r="N69" t="s">
        <v>30</v>
      </c>
      <c r="O69" t="s">
        <v>30</v>
      </c>
      <c r="P69" t="s">
        <v>30</v>
      </c>
      <c r="Q69" t="s">
        <v>121</v>
      </c>
      <c r="R69" t="s">
        <v>169</v>
      </c>
      <c r="S69" t="s">
        <v>122</v>
      </c>
      <c r="T69" t="s">
        <v>29</v>
      </c>
      <c r="U69" t="s">
        <v>253</v>
      </c>
    </row>
    <row r="70" spans="1:21" hidden="1" x14ac:dyDescent="0.25">
      <c r="A70" t="s">
        <v>30</v>
      </c>
      <c r="B70" t="s">
        <v>30</v>
      </c>
      <c r="C70" t="s">
        <v>30</v>
      </c>
      <c r="D70" t="s">
        <v>30</v>
      </c>
      <c r="E70" t="s">
        <v>30</v>
      </c>
      <c r="F70" t="s">
        <v>30</v>
      </c>
      <c r="G70" t="s">
        <v>30</v>
      </c>
      <c r="H70" t="s">
        <v>30</v>
      </c>
      <c r="I70" t="s">
        <v>61</v>
      </c>
      <c r="J70" t="s">
        <v>31</v>
      </c>
      <c r="K70" t="s">
        <v>30</v>
      </c>
      <c r="L70" t="s">
        <v>30</v>
      </c>
      <c r="M70" t="s">
        <v>30</v>
      </c>
      <c r="N70" t="s">
        <v>30</v>
      </c>
      <c r="O70" t="s">
        <v>30</v>
      </c>
      <c r="P70" t="s">
        <v>30</v>
      </c>
      <c r="Q70" t="s">
        <v>121</v>
      </c>
      <c r="R70" t="s">
        <v>169</v>
      </c>
      <c r="S70" t="s">
        <v>122</v>
      </c>
      <c r="T70" t="s">
        <v>29</v>
      </c>
      <c r="U70" t="s">
        <v>253</v>
      </c>
    </row>
    <row r="71" spans="1:21" hidden="1" x14ac:dyDescent="0.25">
      <c r="A71" t="s">
        <v>30</v>
      </c>
      <c r="B71" t="s">
        <v>30</v>
      </c>
      <c r="C71" t="s">
        <v>30</v>
      </c>
      <c r="D71" t="s">
        <v>30</v>
      </c>
      <c r="E71" t="s">
        <v>30</v>
      </c>
      <c r="F71" t="s">
        <v>30</v>
      </c>
      <c r="G71" t="s">
        <v>30</v>
      </c>
      <c r="H71" t="s">
        <v>30</v>
      </c>
      <c r="I71" t="s">
        <v>61</v>
      </c>
      <c r="J71" t="s">
        <v>41</v>
      </c>
      <c r="K71" t="s">
        <v>30</v>
      </c>
      <c r="L71" t="s">
        <v>30</v>
      </c>
      <c r="M71" t="s">
        <v>30</v>
      </c>
      <c r="N71" t="s">
        <v>30</v>
      </c>
      <c r="O71" t="s">
        <v>30</v>
      </c>
      <c r="P71" t="s">
        <v>30</v>
      </c>
      <c r="Q71" t="s">
        <v>185</v>
      </c>
      <c r="R71" t="s">
        <v>169</v>
      </c>
      <c r="S71" t="s">
        <v>186</v>
      </c>
      <c r="T71" t="s">
        <v>29</v>
      </c>
      <c r="U71" t="s">
        <v>253</v>
      </c>
    </row>
    <row r="72" spans="1:21" hidden="1" x14ac:dyDescent="0.25">
      <c r="A72" t="s">
        <v>30</v>
      </c>
      <c r="B72" t="s">
        <v>30</v>
      </c>
      <c r="C72" t="s">
        <v>30</v>
      </c>
      <c r="D72" t="s">
        <v>30</v>
      </c>
      <c r="E72" t="s">
        <v>30</v>
      </c>
      <c r="F72" t="s">
        <v>30</v>
      </c>
      <c r="G72" t="s">
        <v>30</v>
      </c>
      <c r="H72" t="s">
        <v>30</v>
      </c>
      <c r="I72" t="s">
        <v>83</v>
      </c>
      <c r="J72" t="s">
        <v>41</v>
      </c>
      <c r="K72" t="s">
        <v>30</v>
      </c>
      <c r="L72" t="s">
        <v>30</v>
      </c>
      <c r="M72" t="s">
        <v>30</v>
      </c>
      <c r="N72" t="s">
        <v>30</v>
      </c>
      <c r="O72" t="s">
        <v>30</v>
      </c>
      <c r="P72" t="s">
        <v>30</v>
      </c>
      <c r="Q72" t="s">
        <v>130</v>
      </c>
      <c r="R72" t="s">
        <v>169</v>
      </c>
      <c r="S72" t="s">
        <v>128</v>
      </c>
      <c r="T72" t="s">
        <v>29</v>
      </c>
      <c r="U72" t="s">
        <v>253</v>
      </c>
    </row>
    <row r="73" spans="1:21" hidden="1" x14ac:dyDescent="0.25">
      <c r="A73" t="s">
        <v>30</v>
      </c>
      <c r="B73" t="s">
        <v>30</v>
      </c>
      <c r="C73" t="s">
        <v>30</v>
      </c>
      <c r="D73" t="s">
        <v>30</v>
      </c>
      <c r="E73" t="s">
        <v>30</v>
      </c>
      <c r="F73" t="s">
        <v>30</v>
      </c>
      <c r="G73" t="s">
        <v>30</v>
      </c>
      <c r="H73" t="s">
        <v>30</v>
      </c>
      <c r="I73" t="s">
        <v>69</v>
      </c>
      <c r="J73" t="s">
        <v>36</v>
      </c>
      <c r="K73" t="s">
        <v>30</v>
      </c>
      <c r="L73" t="s">
        <v>30</v>
      </c>
      <c r="M73" t="s">
        <v>30</v>
      </c>
      <c r="N73" t="s">
        <v>30</v>
      </c>
      <c r="O73" t="s">
        <v>30</v>
      </c>
      <c r="P73" t="s">
        <v>30</v>
      </c>
      <c r="Q73" t="s">
        <v>187</v>
      </c>
      <c r="R73" t="s">
        <v>169</v>
      </c>
      <c r="S73" t="s">
        <v>128</v>
      </c>
      <c r="T73" t="s">
        <v>29</v>
      </c>
      <c r="U73" t="s">
        <v>253</v>
      </c>
    </row>
    <row r="74" spans="1:21" hidden="1" x14ac:dyDescent="0.25">
      <c r="A74" t="s">
        <v>30</v>
      </c>
      <c r="B74" t="s">
        <v>30</v>
      </c>
      <c r="C74" t="s">
        <v>30</v>
      </c>
      <c r="D74" t="s">
        <v>30</v>
      </c>
      <c r="E74" t="s">
        <v>30</v>
      </c>
      <c r="F74" t="s">
        <v>30</v>
      </c>
      <c r="G74" t="s">
        <v>30</v>
      </c>
      <c r="H74" t="s">
        <v>30</v>
      </c>
      <c r="I74" t="s">
        <v>22</v>
      </c>
      <c r="J74" t="s">
        <v>41</v>
      </c>
      <c r="K74" t="s">
        <v>30</v>
      </c>
      <c r="L74" t="s">
        <v>30</v>
      </c>
      <c r="M74" t="s">
        <v>30</v>
      </c>
      <c r="N74" t="s">
        <v>30</v>
      </c>
      <c r="O74" t="s">
        <v>30</v>
      </c>
      <c r="P74" t="s">
        <v>30</v>
      </c>
      <c r="Q74" t="s">
        <v>134</v>
      </c>
      <c r="R74" t="s">
        <v>169</v>
      </c>
      <c r="S74" t="s">
        <v>135</v>
      </c>
      <c r="T74" t="s">
        <v>29</v>
      </c>
      <c r="U74" t="s">
        <v>253</v>
      </c>
    </row>
    <row r="75" spans="1:21" hidden="1" x14ac:dyDescent="0.25">
      <c r="A75" t="s">
        <v>30</v>
      </c>
      <c r="B75" t="s">
        <v>30</v>
      </c>
      <c r="C75" t="s">
        <v>30</v>
      </c>
      <c r="D75" t="s">
        <v>30</v>
      </c>
      <c r="E75" t="s">
        <v>30</v>
      </c>
      <c r="F75" t="s">
        <v>30</v>
      </c>
      <c r="G75" t="s">
        <v>30</v>
      </c>
      <c r="H75" t="s">
        <v>30</v>
      </c>
      <c r="I75" t="s">
        <v>61</v>
      </c>
      <c r="J75" t="s">
        <v>41</v>
      </c>
      <c r="K75" t="s">
        <v>30</v>
      </c>
      <c r="L75" t="s">
        <v>30</v>
      </c>
      <c r="M75" t="s">
        <v>30</v>
      </c>
      <c r="N75" t="s">
        <v>30</v>
      </c>
      <c r="O75" t="s">
        <v>30</v>
      </c>
      <c r="P75" t="s">
        <v>30</v>
      </c>
      <c r="Q75" t="s">
        <v>134</v>
      </c>
      <c r="R75" t="s">
        <v>169</v>
      </c>
      <c r="S75" t="s">
        <v>135</v>
      </c>
      <c r="T75" t="s">
        <v>29</v>
      </c>
      <c r="U75" t="s">
        <v>253</v>
      </c>
    </row>
    <row r="76" spans="1:21" hidden="1" x14ac:dyDescent="0.25">
      <c r="A76" t="s">
        <v>30</v>
      </c>
      <c r="B76" t="s">
        <v>30</v>
      </c>
      <c r="C76" t="s">
        <v>30</v>
      </c>
      <c r="D76" t="s">
        <v>30</v>
      </c>
      <c r="E76" t="s">
        <v>30</v>
      </c>
      <c r="F76" t="s">
        <v>30</v>
      </c>
      <c r="G76" t="s">
        <v>30</v>
      </c>
      <c r="H76" t="s">
        <v>30</v>
      </c>
      <c r="I76" t="s">
        <v>69</v>
      </c>
      <c r="J76" t="s">
        <v>42</v>
      </c>
      <c r="K76" t="s">
        <v>30</v>
      </c>
      <c r="L76" t="s">
        <v>30</v>
      </c>
      <c r="M76" t="s">
        <v>30</v>
      </c>
      <c r="N76" t="s">
        <v>30</v>
      </c>
      <c r="O76" t="s">
        <v>30</v>
      </c>
      <c r="P76" t="s">
        <v>30</v>
      </c>
      <c r="Q76" t="s">
        <v>134</v>
      </c>
      <c r="R76" t="s">
        <v>169</v>
      </c>
      <c r="S76" t="s">
        <v>135</v>
      </c>
      <c r="T76" t="s">
        <v>29</v>
      </c>
      <c r="U76" t="s">
        <v>253</v>
      </c>
    </row>
    <row r="77" spans="1:21" hidden="1" x14ac:dyDescent="0.25">
      <c r="A77" t="s">
        <v>1</v>
      </c>
      <c r="B77" t="s">
        <v>2</v>
      </c>
      <c r="C77" t="s">
        <v>3</v>
      </c>
      <c r="D77" t="s">
        <v>4</v>
      </c>
      <c r="E77" t="s">
        <v>5</v>
      </c>
      <c r="F77" t="s">
        <v>6</v>
      </c>
      <c r="G77" t="s">
        <v>7</v>
      </c>
      <c r="H77" t="s">
        <v>8</v>
      </c>
      <c r="I77" t="s">
        <v>9</v>
      </c>
      <c r="J77" t="s">
        <v>10</v>
      </c>
      <c r="K77" t="s">
        <v>11</v>
      </c>
      <c r="L77" t="s">
        <v>12</v>
      </c>
      <c r="M77" t="s">
        <v>13</v>
      </c>
      <c r="N77" t="s">
        <v>14</v>
      </c>
      <c r="O77" t="s">
        <v>15</v>
      </c>
      <c r="P77" t="s">
        <v>16</v>
      </c>
      <c r="Q77" t="s">
        <v>17</v>
      </c>
      <c r="R77" t="s">
        <v>18</v>
      </c>
      <c r="S77" t="s">
        <v>19</v>
      </c>
      <c r="T77" t="s">
        <v>20</v>
      </c>
      <c r="U77" t="s">
        <v>253</v>
      </c>
    </row>
    <row r="78" spans="1:21" hidden="1" x14ac:dyDescent="0.25">
      <c r="A78" t="s">
        <v>1</v>
      </c>
      <c r="B78" t="s">
        <v>2</v>
      </c>
      <c r="C78" t="s">
        <v>3</v>
      </c>
      <c r="D78" t="s">
        <v>4</v>
      </c>
      <c r="E78" t="s">
        <v>5</v>
      </c>
      <c r="F78" t="s">
        <v>6</v>
      </c>
      <c r="G78" t="s">
        <v>7</v>
      </c>
      <c r="H78" t="s">
        <v>8</v>
      </c>
      <c r="I78" t="s">
        <v>9</v>
      </c>
      <c r="J78" t="s">
        <v>10</v>
      </c>
      <c r="K78" t="s">
        <v>11</v>
      </c>
      <c r="L78" t="s">
        <v>12</v>
      </c>
      <c r="M78" t="s">
        <v>13</v>
      </c>
      <c r="N78" t="s">
        <v>14</v>
      </c>
      <c r="O78" t="s">
        <v>15</v>
      </c>
      <c r="P78" t="s">
        <v>16</v>
      </c>
      <c r="Q78" t="s">
        <v>17</v>
      </c>
      <c r="R78" t="s">
        <v>18</v>
      </c>
      <c r="S78" t="s">
        <v>19</v>
      </c>
      <c r="T78" t="s">
        <v>20</v>
      </c>
      <c r="U78" t="s">
        <v>253</v>
      </c>
    </row>
    <row r="79" spans="1:21" hidden="1" x14ac:dyDescent="0.25">
      <c r="A79" t="s">
        <v>1</v>
      </c>
      <c r="B79" t="s">
        <v>2</v>
      </c>
      <c r="C79" t="s">
        <v>3</v>
      </c>
      <c r="D79" t="s">
        <v>4</v>
      </c>
      <c r="E79" t="s">
        <v>5</v>
      </c>
      <c r="F79" t="s">
        <v>6</v>
      </c>
      <c r="G79" t="s">
        <v>7</v>
      </c>
      <c r="H79" t="s">
        <v>8</v>
      </c>
      <c r="I79" t="s">
        <v>9</v>
      </c>
      <c r="J79" t="s">
        <v>10</v>
      </c>
      <c r="K79" t="s">
        <v>11</v>
      </c>
      <c r="L79" t="s">
        <v>12</v>
      </c>
      <c r="M79" t="s">
        <v>13</v>
      </c>
      <c r="N79" t="s">
        <v>14</v>
      </c>
      <c r="O79" t="s">
        <v>15</v>
      </c>
      <c r="P79" t="s">
        <v>16</v>
      </c>
      <c r="Q79" t="s">
        <v>17</v>
      </c>
      <c r="R79" t="s">
        <v>18</v>
      </c>
      <c r="S79" t="s">
        <v>19</v>
      </c>
      <c r="T79" t="s">
        <v>20</v>
      </c>
      <c r="U79" t="s">
        <v>253</v>
      </c>
    </row>
    <row r="80" spans="1:21" hidden="1" x14ac:dyDescent="0.25">
      <c r="A80" t="s">
        <v>1</v>
      </c>
      <c r="B80" t="s">
        <v>2</v>
      </c>
      <c r="C80" t="s">
        <v>3</v>
      </c>
      <c r="D80" t="s">
        <v>4</v>
      </c>
      <c r="E80" t="s">
        <v>5</v>
      </c>
      <c r="F80" t="s">
        <v>6</v>
      </c>
      <c r="G80" t="s">
        <v>7</v>
      </c>
      <c r="H80" t="s">
        <v>8</v>
      </c>
      <c r="I80" t="s">
        <v>9</v>
      </c>
      <c r="J80" t="s">
        <v>10</v>
      </c>
      <c r="K80" t="s">
        <v>11</v>
      </c>
      <c r="L80" t="s">
        <v>12</v>
      </c>
      <c r="M80" t="s">
        <v>13</v>
      </c>
      <c r="N80" t="s">
        <v>14</v>
      </c>
      <c r="O80" t="s">
        <v>15</v>
      </c>
      <c r="P80" t="s">
        <v>16</v>
      </c>
      <c r="Q80" t="s">
        <v>17</v>
      </c>
      <c r="R80" t="s">
        <v>18</v>
      </c>
      <c r="S80" t="s">
        <v>19</v>
      </c>
      <c r="T80" t="s">
        <v>20</v>
      </c>
      <c r="U80" t="s">
        <v>253</v>
      </c>
    </row>
    <row r="81" spans="1:21" hidden="1" x14ac:dyDescent="0.25">
      <c r="A81" t="s">
        <v>1</v>
      </c>
      <c r="B81" t="s">
        <v>2</v>
      </c>
      <c r="C81" t="s">
        <v>3</v>
      </c>
      <c r="D81" t="s">
        <v>4</v>
      </c>
      <c r="E81" t="s">
        <v>5</v>
      </c>
      <c r="F81" t="s">
        <v>6</v>
      </c>
      <c r="G81" t="s">
        <v>7</v>
      </c>
      <c r="H81" t="s">
        <v>8</v>
      </c>
      <c r="I81" t="s">
        <v>9</v>
      </c>
      <c r="J81" t="s">
        <v>10</v>
      </c>
      <c r="K81" t="s">
        <v>11</v>
      </c>
      <c r="L81" t="s">
        <v>12</v>
      </c>
      <c r="M81" t="s">
        <v>13</v>
      </c>
      <c r="N81" t="s">
        <v>14</v>
      </c>
      <c r="O81" t="s">
        <v>15</v>
      </c>
      <c r="P81" t="s">
        <v>16</v>
      </c>
      <c r="Q81" t="s">
        <v>17</v>
      </c>
      <c r="R81" t="s">
        <v>18</v>
      </c>
      <c r="S81" t="s">
        <v>19</v>
      </c>
      <c r="T81" t="s">
        <v>20</v>
      </c>
      <c r="U81" t="s">
        <v>253</v>
      </c>
    </row>
    <row r="82" spans="1:21" hidden="1" x14ac:dyDescent="0.25">
      <c r="A82" t="s">
        <v>1</v>
      </c>
      <c r="B82" t="s">
        <v>2</v>
      </c>
      <c r="C82" t="s">
        <v>3</v>
      </c>
      <c r="D82" t="s">
        <v>4</v>
      </c>
      <c r="E82" t="s">
        <v>5</v>
      </c>
      <c r="F82" t="s">
        <v>6</v>
      </c>
      <c r="G82" t="s">
        <v>7</v>
      </c>
      <c r="H82" t="s">
        <v>8</v>
      </c>
      <c r="I82" t="s">
        <v>9</v>
      </c>
      <c r="J82" t="s">
        <v>10</v>
      </c>
      <c r="K82" t="s">
        <v>11</v>
      </c>
      <c r="L82" t="s">
        <v>12</v>
      </c>
      <c r="M82" t="s">
        <v>13</v>
      </c>
      <c r="N82" t="s">
        <v>14</v>
      </c>
      <c r="O82" t="s">
        <v>15</v>
      </c>
      <c r="P82" t="s">
        <v>16</v>
      </c>
      <c r="Q82" t="s">
        <v>17</v>
      </c>
      <c r="R82" t="s">
        <v>18</v>
      </c>
      <c r="S82" t="s">
        <v>19</v>
      </c>
      <c r="T82" t="s">
        <v>20</v>
      </c>
      <c r="U82" t="s">
        <v>253</v>
      </c>
    </row>
    <row r="83" spans="1:21" hidden="1" x14ac:dyDescent="0.25">
      <c r="A83" t="s">
        <v>1</v>
      </c>
      <c r="B83" t="s">
        <v>2</v>
      </c>
      <c r="C83" t="s">
        <v>3</v>
      </c>
      <c r="D83" t="s">
        <v>4</v>
      </c>
      <c r="E83" t="s">
        <v>5</v>
      </c>
      <c r="F83" t="s">
        <v>6</v>
      </c>
      <c r="G83" t="s">
        <v>7</v>
      </c>
      <c r="H83" t="s">
        <v>8</v>
      </c>
      <c r="I83" t="s">
        <v>9</v>
      </c>
      <c r="J83" t="s">
        <v>10</v>
      </c>
      <c r="K83" t="s">
        <v>11</v>
      </c>
      <c r="L83" t="s">
        <v>12</v>
      </c>
      <c r="M83" t="s">
        <v>13</v>
      </c>
      <c r="N83" t="s">
        <v>14</v>
      </c>
      <c r="O83" t="s">
        <v>15</v>
      </c>
      <c r="P83" t="s">
        <v>16</v>
      </c>
      <c r="Q83" t="s">
        <v>17</v>
      </c>
      <c r="R83" t="s">
        <v>18</v>
      </c>
      <c r="S83" t="s">
        <v>19</v>
      </c>
      <c r="T83" t="s">
        <v>20</v>
      </c>
      <c r="U83" t="s">
        <v>253</v>
      </c>
    </row>
    <row r="84" spans="1:21" hidden="1" x14ac:dyDescent="0.25">
      <c r="A84" t="s">
        <v>62</v>
      </c>
      <c r="U84" t="s">
        <v>253</v>
      </c>
    </row>
    <row r="85" spans="1:21" hidden="1" x14ac:dyDescent="0.25">
      <c r="A85" t="s">
        <v>71</v>
      </c>
      <c r="U85" t="s">
        <v>253</v>
      </c>
    </row>
    <row r="86" spans="1:21" hidden="1" x14ac:dyDescent="0.25">
      <c r="A86" t="s">
        <v>107</v>
      </c>
      <c r="U86" t="s">
        <v>253</v>
      </c>
    </row>
    <row r="87" spans="1:21" hidden="1" x14ac:dyDescent="0.25">
      <c r="A87" t="s">
        <v>117</v>
      </c>
      <c r="U87" t="s">
        <v>253</v>
      </c>
    </row>
    <row r="88" spans="1:21" hidden="1" x14ac:dyDescent="0.25">
      <c r="A88" t="s">
        <v>182</v>
      </c>
      <c r="U88" t="s">
        <v>253</v>
      </c>
    </row>
    <row r="89" spans="1:21" hidden="1" x14ac:dyDescent="0.25">
      <c r="A89" t="s">
        <v>123</v>
      </c>
      <c r="U89" t="s">
        <v>253</v>
      </c>
    </row>
    <row r="90" spans="1:21" hidden="1" x14ac:dyDescent="0.25">
      <c r="A90" t="s">
        <v>131</v>
      </c>
      <c r="U90" t="s">
        <v>253</v>
      </c>
    </row>
  </sheetData>
  <autoFilter ref="A1:U90" xr:uid="{08691A36-B98C-4C3B-BF17-A7F8308C2429}">
    <filterColumn colId="11">
      <filters>
        <filter val="12"/>
        <filter val="13"/>
        <filter val="17"/>
        <filter val="18"/>
        <filter val="19"/>
        <filter val="20"/>
        <filter val="21"/>
        <filter val="22"/>
        <filter val="23"/>
        <filter val="24"/>
        <filter val="25"/>
        <filter val="27"/>
        <filter val="30"/>
        <filter val="31"/>
        <filter val="34"/>
        <filter val="35"/>
        <filter val="37"/>
        <filter val="39"/>
        <filter val="7"/>
      </filters>
    </filterColumn>
  </autoFilter>
  <sortState ref="A2:U90">
    <sortCondition ref="L1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64F92-D4E3-4217-8A29-EC9602D92C6C}">
  <sheetPr filterMode="1"/>
  <dimension ref="A1:U68"/>
  <sheetViews>
    <sheetView topLeftCell="A4" workbookViewId="0">
      <selection activeCell="E14" sqref="E14"/>
    </sheetView>
  </sheetViews>
  <sheetFormatPr defaultRowHeight="15.75" x14ac:dyDescent="0.25"/>
  <sheetData>
    <row r="1" spans="1:21" x14ac:dyDescent="0.25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  <c r="N1" t="s">
        <v>14</v>
      </c>
      <c r="O1" t="s">
        <v>15</v>
      </c>
      <c r="P1" t="s">
        <v>16</v>
      </c>
      <c r="Q1" t="s">
        <v>17</v>
      </c>
      <c r="R1" t="s">
        <v>18</v>
      </c>
      <c r="S1" t="s">
        <v>19</v>
      </c>
      <c r="T1" t="s">
        <v>20</v>
      </c>
      <c r="U1" t="s">
        <v>247</v>
      </c>
    </row>
    <row r="2" spans="1:21" x14ac:dyDescent="0.25">
      <c r="A2" t="s">
        <v>33</v>
      </c>
      <c r="B2">
        <v>10274</v>
      </c>
      <c r="C2" t="s">
        <v>0</v>
      </c>
      <c r="D2">
        <v>258</v>
      </c>
      <c r="E2">
        <v>1</v>
      </c>
      <c r="F2" t="s">
        <v>22</v>
      </c>
      <c r="G2">
        <v>3</v>
      </c>
      <c r="H2" t="s">
        <v>37</v>
      </c>
      <c r="I2" t="s">
        <v>34</v>
      </c>
      <c r="J2" t="s">
        <v>38</v>
      </c>
      <c r="K2">
        <v>20</v>
      </c>
      <c r="L2">
        <v>20</v>
      </c>
      <c r="M2">
        <v>0</v>
      </c>
      <c r="N2">
        <v>0</v>
      </c>
      <c r="O2">
        <v>0</v>
      </c>
      <c r="P2">
        <v>0</v>
      </c>
      <c r="Q2" t="s">
        <v>39</v>
      </c>
      <c r="R2" t="s">
        <v>199</v>
      </c>
      <c r="S2" t="s">
        <v>40</v>
      </c>
      <c r="T2" t="s">
        <v>29</v>
      </c>
      <c r="U2" t="s">
        <v>254</v>
      </c>
    </row>
    <row r="3" spans="1:21" x14ac:dyDescent="0.25">
      <c r="A3" t="s">
        <v>21</v>
      </c>
      <c r="B3">
        <v>10291</v>
      </c>
      <c r="C3" t="s">
        <v>0</v>
      </c>
      <c r="D3">
        <v>268</v>
      </c>
      <c r="E3">
        <v>1</v>
      </c>
      <c r="F3" t="s">
        <v>22</v>
      </c>
      <c r="G3">
        <v>3</v>
      </c>
      <c r="H3" t="s">
        <v>46</v>
      </c>
      <c r="I3" t="s">
        <v>24</v>
      </c>
      <c r="J3" t="s">
        <v>47</v>
      </c>
      <c r="K3">
        <v>20</v>
      </c>
      <c r="L3">
        <v>14</v>
      </c>
      <c r="M3">
        <v>6</v>
      </c>
      <c r="N3">
        <v>0</v>
      </c>
      <c r="O3">
        <v>0</v>
      </c>
      <c r="P3">
        <v>0</v>
      </c>
      <c r="Q3" t="s">
        <v>48</v>
      </c>
      <c r="R3" t="s">
        <v>199</v>
      </c>
      <c r="S3" t="s">
        <v>49</v>
      </c>
      <c r="T3" t="s">
        <v>29</v>
      </c>
      <c r="U3" t="s">
        <v>254</v>
      </c>
    </row>
    <row r="4" spans="1:21" x14ac:dyDescent="0.25">
      <c r="A4" t="s">
        <v>21</v>
      </c>
      <c r="B4">
        <v>10292</v>
      </c>
      <c r="C4" t="s">
        <v>0</v>
      </c>
      <c r="D4">
        <v>268</v>
      </c>
      <c r="E4">
        <v>2</v>
      </c>
      <c r="F4" t="s">
        <v>22</v>
      </c>
      <c r="G4">
        <v>3</v>
      </c>
      <c r="H4" t="s">
        <v>46</v>
      </c>
      <c r="I4" t="s">
        <v>34</v>
      </c>
      <c r="J4" t="s">
        <v>38</v>
      </c>
      <c r="K4">
        <v>20</v>
      </c>
      <c r="L4">
        <v>19</v>
      </c>
      <c r="M4">
        <v>1</v>
      </c>
      <c r="N4">
        <v>0</v>
      </c>
      <c r="O4">
        <v>0</v>
      </c>
      <c r="P4">
        <v>0</v>
      </c>
      <c r="Q4" t="s">
        <v>48</v>
      </c>
      <c r="R4" t="s">
        <v>199</v>
      </c>
      <c r="S4" t="s">
        <v>49</v>
      </c>
      <c r="T4" t="s">
        <v>29</v>
      </c>
      <c r="U4" t="s">
        <v>254</v>
      </c>
    </row>
    <row r="5" spans="1:21" x14ac:dyDescent="0.25">
      <c r="A5" t="s">
        <v>21</v>
      </c>
      <c r="B5">
        <v>10303</v>
      </c>
      <c r="C5" t="s">
        <v>0</v>
      </c>
      <c r="D5">
        <v>258</v>
      </c>
      <c r="E5">
        <v>2</v>
      </c>
      <c r="F5" t="s">
        <v>22</v>
      </c>
      <c r="G5">
        <v>3</v>
      </c>
      <c r="H5" t="s">
        <v>37</v>
      </c>
      <c r="I5" t="s">
        <v>24</v>
      </c>
      <c r="J5" t="s">
        <v>38</v>
      </c>
      <c r="K5">
        <v>20</v>
      </c>
      <c r="L5">
        <v>19</v>
      </c>
      <c r="M5">
        <v>1</v>
      </c>
      <c r="N5">
        <v>0</v>
      </c>
      <c r="O5">
        <v>0</v>
      </c>
      <c r="P5">
        <v>0</v>
      </c>
      <c r="Q5" t="s">
        <v>39</v>
      </c>
      <c r="R5" t="s">
        <v>199</v>
      </c>
      <c r="S5" t="s">
        <v>40</v>
      </c>
      <c r="T5" t="s">
        <v>29</v>
      </c>
      <c r="U5" t="s">
        <v>254</v>
      </c>
    </row>
    <row r="6" spans="1:21" x14ac:dyDescent="0.25">
      <c r="A6" t="s">
        <v>33</v>
      </c>
      <c r="B6">
        <v>10325</v>
      </c>
      <c r="C6" t="s">
        <v>0</v>
      </c>
      <c r="D6">
        <v>267</v>
      </c>
      <c r="E6">
        <v>1</v>
      </c>
      <c r="F6" t="s">
        <v>22</v>
      </c>
      <c r="G6">
        <v>3</v>
      </c>
      <c r="H6" t="s">
        <v>43</v>
      </c>
      <c r="I6" t="s">
        <v>34</v>
      </c>
      <c r="J6" t="s">
        <v>25</v>
      </c>
      <c r="K6">
        <v>15</v>
      </c>
      <c r="L6">
        <v>16</v>
      </c>
      <c r="M6">
        <v>-1</v>
      </c>
      <c r="N6">
        <v>0</v>
      </c>
      <c r="O6">
        <v>0</v>
      </c>
      <c r="P6">
        <v>0</v>
      </c>
      <c r="Q6" t="s">
        <v>202</v>
      </c>
      <c r="R6" t="s">
        <v>199</v>
      </c>
      <c r="S6" t="s">
        <v>45</v>
      </c>
      <c r="T6" t="s">
        <v>29</v>
      </c>
      <c r="U6" t="s">
        <v>254</v>
      </c>
    </row>
    <row r="7" spans="1:21" x14ac:dyDescent="0.25">
      <c r="A7" t="s">
        <v>33</v>
      </c>
      <c r="B7">
        <v>10326</v>
      </c>
      <c r="C7" t="s">
        <v>0</v>
      </c>
      <c r="D7">
        <v>267</v>
      </c>
      <c r="E7">
        <v>2</v>
      </c>
      <c r="F7" t="s">
        <v>22</v>
      </c>
      <c r="G7">
        <v>3</v>
      </c>
      <c r="H7" t="s">
        <v>43</v>
      </c>
      <c r="I7" t="s">
        <v>34</v>
      </c>
      <c r="J7" t="s">
        <v>35</v>
      </c>
      <c r="K7">
        <v>15</v>
      </c>
      <c r="L7">
        <v>16</v>
      </c>
      <c r="M7">
        <v>-1</v>
      </c>
      <c r="N7">
        <v>0</v>
      </c>
      <c r="O7">
        <v>0</v>
      </c>
      <c r="P7">
        <v>0</v>
      </c>
      <c r="Q7" t="s">
        <v>202</v>
      </c>
      <c r="R7" t="s">
        <v>199</v>
      </c>
      <c r="S7" t="s">
        <v>45</v>
      </c>
      <c r="T7" t="s">
        <v>29</v>
      </c>
      <c r="U7" t="s">
        <v>254</v>
      </c>
    </row>
    <row r="8" spans="1:21" x14ac:dyDescent="0.25">
      <c r="A8" t="s">
        <v>21</v>
      </c>
      <c r="B8">
        <v>10331</v>
      </c>
      <c r="C8" t="s">
        <v>0</v>
      </c>
      <c r="D8">
        <v>268</v>
      </c>
      <c r="E8">
        <v>3</v>
      </c>
      <c r="F8" t="s">
        <v>22</v>
      </c>
      <c r="G8">
        <v>3</v>
      </c>
      <c r="H8" t="s">
        <v>46</v>
      </c>
      <c r="I8" t="s">
        <v>34</v>
      </c>
      <c r="J8" t="s">
        <v>35</v>
      </c>
      <c r="K8">
        <v>20</v>
      </c>
      <c r="L8">
        <v>19</v>
      </c>
      <c r="M8">
        <v>1</v>
      </c>
      <c r="N8">
        <v>0</v>
      </c>
      <c r="O8">
        <v>0</v>
      </c>
      <c r="P8">
        <v>0</v>
      </c>
      <c r="Q8" t="s">
        <v>203</v>
      </c>
      <c r="R8" t="s">
        <v>199</v>
      </c>
      <c r="S8" t="s">
        <v>49</v>
      </c>
      <c r="T8" t="s">
        <v>29</v>
      </c>
      <c r="U8" t="s">
        <v>254</v>
      </c>
    </row>
    <row r="9" spans="1:21" x14ac:dyDescent="0.25">
      <c r="A9" t="s">
        <v>33</v>
      </c>
      <c r="B9">
        <v>10345</v>
      </c>
      <c r="C9" t="s">
        <v>0</v>
      </c>
      <c r="D9">
        <v>249</v>
      </c>
      <c r="E9">
        <v>1</v>
      </c>
      <c r="F9" t="s">
        <v>22</v>
      </c>
      <c r="G9">
        <v>3</v>
      </c>
      <c r="H9" t="s">
        <v>23</v>
      </c>
      <c r="I9" t="s">
        <v>24</v>
      </c>
      <c r="J9" t="s">
        <v>35</v>
      </c>
      <c r="K9">
        <v>20</v>
      </c>
      <c r="L9">
        <v>21</v>
      </c>
      <c r="M9">
        <v>-1</v>
      </c>
      <c r="N9">
        <v>0</v>
      </c>
      <c r="O9">
        <v>0</v>
      </c>
      <c r="P9">
        <v>0</v>
      </c>
      <c r="Q9" t="s">
        <v>26</v>
      </c>
      <c r="R9" t="s">
        <v>199</v>
      </c>
      <c r="S9" t="s">
        <v>28</v>
      </c>
      <c r="T9" t="s">
        <v>29</v>
      </c>
      <c r="U9" t="s">
        <v>254</v>
      </c>
    </row>
    <row r="10" spans="1:21" x14ac:dyDescent="0.25">
      <c r="A10" t="s">
        <v>33</v>
      </c>
      <c r="B10">
        <v>10346</v>
      </c>
      <c r="C10" t="s">
        <v>0</v>
      </c>
      <c r="D10">
        <v>249</v>
      </c>
      <c r="E10">
        <v>2</v>
      </c>
      <c r="F10" t="s">
        <v>22</v>
      </c>
      <c r="G10">
        <v>3</v>
      </c>
      <c r="H10" t="s">
        <v>23</v>
      </c>
      <c r="I10" t="s">
        <v>34</v>
      </c>
      <c r="J10" t="s">
        <v>35</v>
      </c>
      <c r="K10">
        <v>20</v>
      </c>
      <c r="L10">
        <v>20</v>
      </c>
      <c r="M10">
        <v>0</v>
      </c>
      <c r="N10">
        <v>0</v>
      </c>
      <c r="O10">
        <v>0</v>
      </c>
      <c r="P10">
        <v>0</v>
      </c>
      <c r="Q10" t="s">
        <v>26</v>
      </c>
      <c r="R10" t="s">
        <v>199</v>
      </c>
      <c r="S10" t="s">
        <v>28</v>
      </c>
      <c r="T10" t="s">
        <v>29</v>
      </c>
      <c r="U10" t="s">
        <v>254</v>
      </c>
    </row>
    <row r="11" spans="1:21" x14ac:dyDescent="0.25">
      <c r="A11" t="s">
        <v>33</v>
      </c>
      <c r="B11">
        <v>10372</v>
      </c>
      <c r="C11" t="s">
        <v>118</v>
      </c>
      <c r="D11">
        <v>226</v>
      </c>
      <c r="E11">
        <v>1</v>
      </c>
      <c r="F11" t="s">
        <v>22</v>
      </c>
      <c r="G11">
        <v>3</v>
      </c>
      <c r="H11" t="s">
        <v>119</v>
      </c>
      <c r="I11" t="s">
        <v>34</v>
      </c>
      <c r="J11" t="s">
        <v>152</v>
      </c>
      <c r="K11">
        <v>25</v>
      </c>
      <c r="L11">
        <v>25</v>
      </c>
      <c r="M11">
        <v>0</v>
      </c>
      <c r="N11">
        <v>0</v>
      </c>
      <c r="O11">
        <v>0</v>
      </c>
      <c r="P11">
        <v>0</v>
      </c>
      <c r="Q11" t="s">
        <v>121</v>
      </c>
      <c r="R11" t="s">
        <v>199</v>
      </c>
      <c r="S11" t="s">
        <v>122</v>
      </c>
      <c r="T11" t="s">
        <v>29</v>
      </c>
      <c r="U11" t="s">
        <v>254</v>
      </c>
    </row>
    <row r="12" spans="1:21" x14ac:dyDescent="0.25">
      <c r="A12" t="s">
        <v>21</v>
      </c>
      <c r="B12">
        <v>10373</v>
      </c>
      <c r="C12" t="s">
        <v>118</v>
      </c>
      <c r="D12">
        <v>226</v>
      </c>
      <c r="E12">
        <v>2</v>
      </c>
      <c r="F12" t="s">
        <v>22</v>
      </c>
      <c r="G12">
        <v>3</v>
      </c>
      <c r="H12" t="s">
        <v>119</v>
      </c>
      <c r="I12" t="s">
        <v>34</v>
      </c>
      <c r="J12" t="s">
        <v>120</v>
      </c>
      <c r="K12">
        <v>25</v>
      </c>
      <c r="L12">
        <v>18</v>
      </c>
      <c r="M12">
        <v>7</v>
      </c>
      <c r="N12">
        <v>0</v>
      </c>
      <c r="O12">
        <v>0</v>
      </c>
      <c r="P12">
        <v>0</v>
      </c>
      <c r="Q12" t="s">
        <v>207</v>
      </c>
      <c r="R12" t="s">
        <v>199</v>
      </c>
      <c r="S12" t="s">
        <v>122</v>
      </c>
      <c r="T12" t="s">
        <v>29</v>
      </c>
      <c r="U12" t="s">
        <v>254</v>
      </c>
    </row>
    <row r="13" spans="1:21" x14ac:dyDescent="0.25">
      <c r="A13" t="s">
        <v>21</v>
      </c>
      <c r="B13">
        <v>10596</v>
      </c>
      <c r="C13" t="s">
        <v>63</v>
      </c>
      <c r="D13">
        <v>241</v>
      </c>
      <c r="E13">
        <v>1</v>
      </c>
      <c r="F13" t="s">
        <v>22</v>
      </c>
      <c r="G13">
        <v>4</v>
      </c>
      <c r="H13" t="s">
        <v>64</v>
      </c>
      <c r="I13" t="s">
        <v>65</v>
      </c>
      <c r="J13" t="s">
        <v>66</v>
      </c>
      <c r="K13">
        <v>24</v>
      </c>
      <c r="L13">
        <v>21</v>
      </c>
      <c r="M13">
        <v>3</v>
      </c>
      <c r="N13">
        <v>0</v>
      </c>
      <c r="O13">
        <v>0</v>
      </c>
      <c r="P13">
        <v>0</v>
      </c>
      <c r="Q13" t="s">
        <v>67</v>
      </c>
      <c r="R13" t="s">
        <v>199</v>
      </c>
      <c r="S13" t="s">
        <v>68</v>
      </c>
      <c r="T13" t="s">
        <v>29</v>
      </c>
      <c r="U13" t="s">
        <v>254</v>
      </c>
    </row>
    <row r="14" spans="1:21" x14ac:dyDescent="0.25">
      <c r="A14" t="s">
        <v>33</v>
      </c>
      <c r="B14">
        <v>10619</v>
      </c>
      <c r="C14" t="s">
        <v>108</v>
      </c>
      <c r="D14">
        <v>413</v>
      </c>
      <c r="E14">
        <v>1</v>
      </c>
      <c r="F14" t="s">
        <v>22</v>
      </c>
      <c r="G14">
        <v>3</v>
      </c>
      <c r="H14" t="s">
        <v>109</v>
      </c>
      <c r="I14" t="s">
        <v>34</v>
      </c>
      <c r="J14" t="s">
        <v>120</v>
      </c>
      <c r="K14">
        <v>22</v>
      </c>
      <c r="L14">
        <v>22</v>
      </c>
      <c r="M14">
        <v>0</v>
      </c>
      <c r="N14">
        <v>0</v>
      </c>
      <c r="O14">
        <v>0</v>
      </c>
      <c r="P14">
        <v>0</v>
      </c>
      <c r="Q14" t="s">
        <v>156</v>
      </c>
      <c r="R14" t="s">
        <v>199</v>
      </c>
      <c r="S14" t="s">
        <v>111</v>
      </c>
      <c r="T14" t="s">
        <v>29</v>
      </c>
      <c r="U14" t="s">
        <v>254</v>
      </c>
    </row>
    <row r="15" spans="1:21" x14ac:dyDescent="0.25">
      <c r="A15" t="s">
        <v>33</v>
      </c>
      <c r="B15">
        <v>10801</v>
      </c>
      <c r="C15" t="s">
        <v>124</v>
      </c>
      <c r="D15">
        <v>227</v>
      </c>
      <c r="E15" t="s">
        <v>125</v>
      </c>
      <c r="F15" t="s">
        <v>22</v>
      </c>
      <c r="G15">
        <v>3</v>
      </c>
      <c r="H15" t="s">
        <v>126</v>
      </c>
      <c r="I15" t="s">
        <v>34</v>
      </c>
      <c r="J15" t="s">
        <v>106</v>
      </c>
      <c r="K15">
        <v>12</v>
      </c>
      <c r="L15">
        <v>13</v>
      </c>
      <c r="M15">
        <v>-1</v>
      </c>
      <c r="N15">
        <v>0</v>
      </c>
      <c r="O15">
        <v>0</v>
      </c>
      <c r="P15">
        <v>0</v>
      </c>
      <c r="Q15" t="s">
        <v>130</v>
      </c>
      <c r="R15" t="s">
        <v>199</v>
      </c>
      <c r="S15" t="s">
        <v>128</v>
      </c>
      <c r="T15" t="s">
        <v>29</v>
      </c>
      <c r="U15" t="s">
        <v>254</v>
      </c>
    </row>
    <row r="16" spans="1:21" x14ac:dyDescent="0.25">
      <c r="A16" t="s">
        <v>21</v>
      </c>
      <c r="B16">
        <v>10802</v>
      </c>
      <c r="C16" t="s">
        <v>124</v>
      </c>
      <c r="D16">
        <v>227</v>
      </c>
      <c r="E16" t="s">
        <v>129</v>
      </c>
      <c r="F16" t="s">
        <v>22</v>
      </c>
      <c r="G16">
        <v>3</v>
      </c>
      <c r="H16" t="s">
        <v>126</v>
      </c>
      <c r="I16" t="s">
        <v>34</v>
      </c>
      <c r="J16" t="s">
        <v>152</v>
      </c>
      <c r="K16">
        <v>12</v>
      </c>
      <c r="L16">
        <v>10</v>
      </c>
      <c r="M16">
        <v>2</v>
      </c>
      <c r="N16">
        <v>0</v>
      </c>
      <c r="O16">
        <v>0</v>
      </c>
      <c r="P16">
        <v>0</v>
      </c>
      <c r="Q16" t="s">
        <v>208</v>
      </c>
      <c r="R16" t="s">
        <v>199</v>
      </c>
      <c r="S16" t="s">
        <v>128</v>
      </c>
      <c r="T16" t="s">
        <v>29</v>
      </c>
      <c r="U16" t="s">
        <v>254</v>
      </c>
    </row>
    <row r="17" spans="1:21" x14ac:dyDescent="0.25">
      <c r="A17" t="s">
        <v>21</v>
      </c>
      <c r="B17">
        <v>10840</v>
      </c>
      <c r="C17" t="s">
        <v>72</v>
      </c>
      <c r="D17">
        <v>104</v>
      </c>
      <c r="E17">
        <v>1</v>
      </c>
      <c r="F17" t="s">
        <v>22</v>
      </c>
      <c r="G17">
        <v>3</v>
      </c>
      <c r="H17" t="s">
        <v>73</v>
      </c>
      <c r="I17" t="s">
        <v>65</v>
      </c>
      <c r="J17" t="s">
        <v>74</v>
      </c>
      <c r="K17">
        <v>40</v>
      </c>
      <c r="L17">
        <v>39</v>
      </c>
      <c r="M17">
        <v>1</v>
      </c>
      <c r="N17">
        <v>0</v>
      </c>
      <c r="O17">
        <v>0</v>
      </c>
      <c r="P17">
        <v>0</v>
      </c>
      <c r="Q17" t="s">
        <v>91</v>
      </c>
      <c r="R17" t="s">
        <v>199</v>
      </c>
      <c r="S17" t="s">
        <v>162</v>
      </c>
      <c r="T17" t="s">
        <v>29</v>
      </c>
      <c r="U17" t="s">
        <v>254</v>
      </c>
    </row>
    <row r="18" spans="1:21" x14ac:dyDescent="0.25">
      <c r="A18" t="s">
        <v>33</v>
      </c>
      <c r="B18">
        <v>10841</v>
      </c>
      <c r="C18" t="s">
        <v>72</v>
      </c>
      <c r="D18">
        <v>104</v>
      </c>
      <c r="E18">
        <v>2</v>
      </c>
      <c r="F18" t="s">
        <v>22</v>
      </c>
      <c r="G18">
        <v>3</v>
      </c>
      <c r="H18" t="s">
        <v>73</v>
      </c>
      <c r="I18" t="s">
        <v>65</v>
      </c>
      <c r="J18" t="s">
        <v>66</v>
      </c>
      <c r="K18">
        <v>40</v>
      </c>
      <c r="L18">
        <v>40</v>
      </c>
      <c r="M18">
        <v>0</v>
      </c>
      <c r="N18">
        <v>0</v>
      </c>
      <c r="O18">
        <v>0</v>
      </c>
      <c r="P18">
        <v>0</v>
      </c>
      <c r="Q18" t="s">
        <v>91</v>
      </c>
      <c r="R18" t="s">
        <v>199</v>
      </c>
      <c r="S18" t="s">
        <v>162</v>
      </c>
      <c r="T18" t="s">
        <v>29</v>
      </c>
      <c r="U18" t="s">
        <v>254</v>
      </c>
    </row>
    <row r="19" spans="1:21" x14ac:dyDescent="0.25">
      <c r="A19" t="s">
        <v>21</v>
      </c>
      <c r="B19">
        <v>10842</v>
      </c>
      <c r="C19" t="s">
        <v>72</v>
      </c>
      <c r="D19">
        <v>104</v>
      </c>
      <c r="E19">
        <v>3</v>
      </c>
      <c r="F19" t="s">
        <v>22</v>
      </c>
      <c r="G19">
        <v>3</v>
      </c>
      <c r="H19" t="s">
        <v>73</v>
      </c>
      <c r="I19" t="s">
        <v>34</v>
      </c>
      <c r="J19" t="s">
        <v>166</v>
      </c>
      <c r="K19">
        <v>40</v>
      </c>
      <c r="L19">
        <v>37</v>
      </c>
      <c r="M19">
        <v>3</v>
      </c>
      <c r="N19">
        <v>0</v>
      </c>
      <c r="O19">
        <v>0</v>
      </c>
      <c r="P19">
        <v>0</v>
      </c>
      <c r="Q19" t="s">
        <v>204</v>
      </c>
      <c r="R19" t="s">
        <v>199</v>
      </c>
      <c r="S19" t="s">
        <v>162</v>
      </c>
      <c r="T19" t="s">
        <v>29</v>
      </c>
      <c r="U19" t="s">
        <v>254</v>
      </c>
    </row>
    <row r="20" spans="1:21" x14ac:dyDescent="0.25">
      <c r="A20" t="s">
        <v>33</v>
      </c>
      <c r="B20">
        <v>10843</v>
      </c>
      <c r="C20" t="s">
        <v>72</v>
      </c>
      <c r="D20">
        <v>104</v>
      </c>
      <c r="E20">
        <v>4</v>
      </c>
      <c r="F20" t="s">
        <v>22</v>
      </c>
      <c r="G20">
        <v>3</v>
      </c>
      <c r="H20" t="s">
        <v>73</v>
      </c>
      <c r="I20" t="s">
        <v>34</v>
      </c>
      <c r="J20" t="s">
        <v>120</v>
      </c>
      <c r="K20">
        <v>40</v>
      </c>
      <c r="L20">
        <v>40</v>
      </c>
      <c r="M20">
        <v>0</v>
      </c>
      <c r="N20">
        <v>0</v>
      </c>
      <c r="O20">
        <v>0</v>
      </c>
      <c r="P20">
        <v>0</v>
      </c>
      <c r="Q20" t="s">
        <v>150</v>
      </c>
      <c r="R20" t="s">
        <v>199</v>
      </c>
      <c r="S20" t="s">
        <v>162</v>
      </c>
      <c r="T20" t="s">
        <v>29</v>
      </c>
      <c r="U20" t="s">
        <v>254</v>
      </c>
    </row>
    <row r="21" spans="1:21" x14ac:dyDescent="0.25">
      <c r="A21" t="s">
        <v>21</v>
      </c>
      <c r="B21">
        <v>10844</v>
      </c>
      <c r="C21" t="s">
        <v>72</v>
      </c>
      <c r="D21">
        <v>104</v>
      </c>
      <c r="E21">
        <v>5</v>
      </c>
      <c r="F21" t="s">
        <v>22</v>
      </c>
      <c r="G21">
        <v>3</v>
      </c>
      <c r="H21" t="s">
        <v>73</v>
      </c>
      <c r="I21" t="s">
        <v>34</v>
      </c>
      <c r="J21" t="s">
        <v>106</v>
      </c>
      <c r="K21">
        <v>40</v>
      </c>
      <c r="L21">
        <v>37</v>
      </c>
      <c r="M21">
        <v>3</v>
      </c>
      <c r="N21">
        <v>0</v>
      </c>
      <c r="O21">
        <v>0</v>
      </c>
      <c r="P21">
        <v>0</v>
      </c>
      <c r="Q21" t="s">
        <v>150</v>
      </c>
      <c r="R21" t="s">
        <v>199</v>
      </c>
      <c r="S21" t="s">
        <v>162</v>
      </c>
      <c r="T21" t="s">
        <v>29</v>
      </c>
      <c r="U21" t="s">
        <v>254</v>
      </c>
    </row>
    <row r="22" spans="1:21" x14ac:dyDescent="0.25">
      <c r="A22" t="s">
        <v>21</v>
      </c>
      <c r="B22">
        <v>10845</v>
      </c>
      <c r="C22" t="s">
        <v>72</v>
      </c>
      <c r="D22">
        <v>104</v>
      </c>
      <c r="E22">
        <v>6</v>
      </c>
      <c r="F22" t="s">
        <v>22</v>
      </c>
      <c r="G22">
        <v>3</v>
      </c>
      <c r="H22" t="s">
        <v>73</v>
      </c>
      <c r="I22" t="s">
        <v>61</v>
      </c>
      <c r="J22" t="s">
        <v>47</v>
      </c>
      <c r="K22">
        <v>40</v>
      </c>
      <c r="L22">
        <v>33</v>
      </c>
      <c r="M22">
        <v>7</v>
      </c>
      <c r="N22">
        <v>0</v>
      </c>
      <c r="O22">
        <v>0</v>
      </c>
      <c r="P22">
        <v>0</v>
      </c>
      <c r="Q22" t="s">
        <v>93</v>
      </c>
      <c r="R22" t="s">
        <v>199</v>
      </c>
      <c r="S22" t="s">
        <v>162</v>
      </c>
      <c r="T22" t="s">
        <v>29</v>
      </c>
      <c r="U22" t="s">
        <v>254</v>
      </c>
    </row>
    <row r="23" spans="1:21" x14ac:dyDescent="0.25">
      <c r="A23" t="s">
        <v>21</v>
      </c>
      <c r="B23">
        <v>10847</v>
      </c>
      <c r="C23" t="s">
        <v>72</v>
      </c>
      <c r="D23">
        <v>104</v>
      </c>
      <c r="E23">
        <v>7</v>
      </c>
      <c r="F23" t="s">
        <v>153</v>
      </c>
      <c r="G23">
        <v>3</v>
      </c>
      <c r="H23" t="s">
        <v>73</v>
      </c>
      <c r="J23" t="s">
        <v>87</v>
      </c>
      <c r="K23">
        <v>35</v>
      </c>
      <c r="L23">
        <v>34</v>
      </c>
      <c r="M23">
        <v>1</v>
      </c>
      <c r="N23">
        <v>0</v>
      </c>
      <c r="O23">
        <v>0</v>
      </c>
      <c r="P23">
        <v>0</v>
      </c>
      <c r="Q23" t="s">
        <v>91</v>
      </c>
      <c r="R23" t="s">
        <v>205</v>
      </c>
      <c r="S23" t="s">
        <v>88</v>
      </c>
      <c r="T23" t="s">
        <v>29</v>
      </c>
      <c r="U23" t="s">
        <v>254</v>
      </c>
    </row>
    <row r="24" spans="1:21" x14ac:dyDescent="0.25">
      <c r="A24" t="s">
        <v>21</v>
      </c>
      <c r="B24">
        <v>10848</v>
      </c>
      <c r="C24" t="s">
        <v>72</v>
      </c>
      <c r="D24">
        <v>104</v>
      </c>
      <c r="E24" t="s">
        <v>178</v>
      </c>
      <c r="F24" t="s">
        <v>82</v>
      </c>
      <c r="G24">
        <v>3</v>
      </c>
      <c r="H24" t="s">
        <v>73</v>
      </c>
      <c r="I24" t="s">
        <v>34</v>
      </c>
      <c r="J24" t="s">
        <v>80</v>
      </c>
      <c r="K24">
        <v>28</v>
      </c>
      <c r="L24">
        <v>24</v>
      </c>
      <c r="M24">
        <v>4</v>
      </c>
      <c r="N24">
        <v>0</v>
      </c>
      <c r="O24">
        <v>0</v>
      </c>
      <c r="P24">
        <v>0</v>
      </c>
      <c r="Q24" t="s">
        <v>96</v>
      </c>
      <c r="R24" t="s">
        <v>199</v>
      </c>
      <c r="S24" t="s">
        <v>86</v>
      </c>
      <c r="T24" t="s">
        <v>29</v>
      </c>
      <c r="U24" t="s">
        <v>254</v>
      </c>
    </row>
    <row r="25" spans="1:21" x14ac:dyDescent="0.25">
      <c r="A25" t="s">
        <v>33</v>
      </c>
      <c r="B25">
        <v>10849</v>
      </c>
      <c r="C25" t="s">
        <v>72</v>
      </c>
      <c r="D25">
        <v>123</v>
      </c>
      <c r="E25">
        <v>1</v>
      </c>
      <c r="F25" t="s">
        <v>22</v>
      </c>
      <c r="G25">
        <v>3</v>
      </c>
      <c r="H25" t="s">
        <v>94</v>
      </c>
      <c r="I25" t="s">
        <v>65</v>
      </c>
      <c r="J25" t="s">
        <v>95</v>
      </c>
      <c r="K25">
        <v>40</v>
      </c>
      <c r="L25">
        <v>40</v>
      </c>
      <c r="M25">
        <v>0</v>
      </c>
      <c r="N25">
        <v>0</v>
      </c>
      <c r="O25">
        <v>0</v>
      </c>
      <c r="P25">
        <v>0</v>
      </c>
      <c r="Q25" t="s">
        <v>96</v>
      </c>
      <c r="R25" t="s">
        <v>199</v>
      </c>
      <c r="S25" t="s">
        <v>162</v>
      </c>
      <c r="T25" t="s">
        <v>29</v>
      </c>
      <c r="U25" t="s">
        <v>254</v>
      </c>
    </row>
    <row r="26" spans="1:21" x14ac:dyDescent="0.25">
      <c r="A26" t="s">
        <v>21</v>
      </c>
      <c r="B26">
        <v>10850</v>
      </c>
      <c r="C26" t="s">
        <v>72</v>
      </c>
      <c r="D26">
        <v>125</v>
      </c>
      <c r="E26">
        <v>1</v>
      </c>
      <c r="F26" t="s">
        <v>22</v>
      </c>
      <c r="G26">
        <v>3</v>
      </c>
      <c r="H26" t="s">
        <v>97</v>
      </c>
      <c r="I26" t="s">
        <v>65</v>
      </c>
      <c r="J26" t="s">
        <v>74</v>
      </c>
      <c r="K26">
        <v>35</v>
      </c>
      <c r="L26">
        <v>27</v>
      </c>
      <c r="M26">
        <v>8</v>
      </c>
      <c r="N26">
        <v>0</v>
      </c>
      <c r="O26">
        <v>0</v>
      </c>
      <c r="P26">
        <v>0</v>
      </c>
      <c r="Q26" t="s">
        <v>96</v>
      </c>
      <c r="R26" t="s">
        <v>199</v>
      </c>
      <c r="S26" t="s">
        <v>155</v>
      </c>
      <c r="T26" t="s">
        <v>29</v>
      </c>
      <c r="U26" t="s">
        <v>254</v>
      </c>
    </row>
    <row r="27" spans="1:21" x14ac:dyDescent="0.25">
      <c r="A27" t="s">
        <v>21</v>
      </c>
      <c r="B27">
        <v>10851</v>
      </c>
      <c r="C27" t="s">
        <v>72</v>
      </c>
      <c r="D27">
        <v>125</v>
      </c>
      <c r="E27">
        <v>2</v>
      </c>
      <c r="F27" t="s">
        <v>22</v>
      </c>
      <c r="G27">
        <v>3</v>
      </c>
      <c r="H27" t="s">
        <v>97</v>
      </c>
      <c r="I27" t="s">
        <v>65</v>
      </c>
      <c r="J27" t="s">
        <v>95</v>
      </c>
      <c r="K27">
        <v>35</v>
      </c>
      <c r="L27">
        <v>28</v>
      </c>
      <c r="M27">
        <v>7</v>
      </c>
      <c r="N27">
        <v>0</v>
      </c>
      <c r="O27">
        <v>0</v>
      </c>
      <c r="P27">
        <v>0</v>
      </c>
      <c r="Q27" t="s">
        <v>98</v>
      </c>
      <c r="R27" t="s">
        <v>199</v>
      </c>
      <c r="S27" t="s">
        <v>155</v>
      </c>
      <c r="T27" t="s">
        <v>29</v>
      </c>
      <c r="U27" t="s">
        <v>254</v>
      </c>
    </row>
    <row r="28" spans="1:21" x14ac:dyDescent="0.25">
      <c r="A28" t="s">
        <v>21</v>
      </c>
      <c r="B28">
        <v>10852</v>
      </c>
      <c r="C28" t="s">
        <v>72</v>
      </c>
      <c r="D28">
        <v>125</v>
      </c>
      <c r="E28">
        <v>3</v>
      </c>
      <c r="F28" t="s">
        <v>22</v>
      </c>
      <c r="G28">
        <v>3</v>
      </c>
      <c r="H28" t="s">
        <v>97</v>
      </c>
      <c r="I28" t="s">
        <v>34</v>
      </c>
      <c r="J28" t="s">
        <v>120</v>
      </c>
      <c r="K28">
        <v>35</v>
      </c>
      <c r="L28">
        <v>19</v>
      </c>
      <c r="M28">
        <v>16</v>
      </c>
      <c r="N28">
        <v>0</v>
      </c>
      <c r="O28">
        <v>0</v>
      </c>
      <c r="P28">
        <v>0</v>
      </c>
      <c r="Q28" t="s">
        <v>98</v>
      </c>
      <c r="R28" t="s">
        <v>199</v>
      </c>
      <c r="S28" t="s">
        <v>206</v>
      </c>
      <c r="T28" t="s">
        <v>29</v>
      </c>
      <c r="U28" t="s">
        <v>254</v>
      </c>
    </row>
    <row r="29" spans="1:21" x14ac:dyDescent="0.25">
      <c r="A29" t="s">
        <v>21</v>
      </c>
      <c r="B29">
        <v>11257</v>
      </c>
      <c r="C29" t="s">
        <v>72</v>
      </c>
      <c r="D29">
        <v>104</v>
      </c>
      <c r="E29" t="s">
        <v>179</v>
      </c>
      <c r="F29" t="s">
        <v>82</v>
      </c>
      <c r="G29">
        <v>3</v>
      </c>
      <c r="H29" t="s">
        <v>73</v>
      </c>
      <c r="I29" t="s">
        <v>83</v>
      </c>
      <c r="J29" t="s">
        <v>166</v>
      </c>
      <c r="K29">
        <v>4</v>
      </c>
      <c r="L29">
        <v>2</v>
      </c>
      <c r="M29">
        <v>2</v>
      </c>
      <c r="N29">
        <v>28</v>
      </c>
      <c r="O29">
        <v>25</v>
      </c>
      <c r="P29">
        <v>3</v>
      </c>
      <c r="Q29" t="s">
        <v>96</v>
      </c>
      <c r="R29" t="s">
        <v>199</v>
      </c>
      <c r="S29" t="s">
        <v>86</v>
      </c>
      <c r="T29" t="s">
        <v>29</v>
      </c>
      <c r="U29" t="s">
        <v>254</v>
      </c>
    </row>
    <row r="30" spans="1:21" x14ac:dyDescent="0.25">
      <c r="A30" t="s">
        <v>21</v>
      </c>
      <c r="B30">
        <v>11276</v>
      </c>
      <c r="C30" t="s">
        <v>0</v>
      </c>
      <c r="D30">
        <v>258</v>
      </c>
      <c r="E30">
        <v>3</v>
      </c>
      <c r="F30" t="s">
        <v>22</v>
      </c>
      <c r="G30">
        <v>3</v>
      </c>
      <c r="H30" t="s">
        <v>37</v>
      </c>
      <c r="I30" t="s">
        <v>24</v>
      </c>
      <c r="J30" t="s">
        <v>25</v>
      </c>
      <c r="K30">
        <v>20</v>
      </c>
      <c r="L30">
        <v>19</v>
      </c>
      <c r="M30">
        <v>1</v>
      </c>
      <c r="N30">
        <v>0</v>
      </c>
      <c r="O30">
        <v>0</v>
      </c>
      <c r="P30">
        <v>0</v>
      </c>
      <c r="Q30" t="s">
        <v>201</v>
      </c>
      <c r="R30" t="s">
        <v>199</v>
      </c>
      <c r="S30" t="s">
        <v>40</v>
      </c>
      <c r="T30" t="s">
        <v>29</v>
      </c>
      <c r="U30" t="s">
        <v>254</v>
      </c>
    </row>
    <row r="31" spans="1:21" hidden="1" x14ac:dyDescent="0.25">
      <c r="A31" t="s">
        <v>1</v>
      </c>
      <c r="B31" t="s">
        <v>2</v>
      </c>
      <c r="C31" t="s">
        <v>3</v>
      </c>
      <c r="D31" t="s">
        <v>4</v>
      </c>
      <c r="E31" t="s">
        <v>5</v>
      </c>
      <c r="F31" t="s">
        <v>6</v>
      </c>
      <c r="G31" t="s">
        <v>7</v>
      </c>
      <c r="H31" t="s">
        <v>8</v>
      </c>
      <c r="I31" t="s">
        <v>9</v>
      </c>
      <c r="J31" t="s">
        <v>10</v>
      </c>
      <c r="K31" t="s">
        <v>11</v>
      </c>
      <c r="L31" t="s">
        <v>12</v>
      </c>
      <c r="M31" t="s">
        <v>13</v>
      </c>
      <c r="N31" t="s">
        <v>14</v>
      </c>
      <c r="O31" t="s">
        <v>15</v>
      </c>
      <c r="P31" t="s">
        <v>16</v>
      </c>
      <c r="Q31" t="s">
        <v>17</v>
      </c>
      <c r="R31" t="s">
        <v>18</v>
      </c>
      <c r="S31" t="s">
        <v>19</v>
      </c>
      <c r="T31" t="s">
        <v>20</v>
      </c>
      <c r="U31" t="s">
        <v>254</v>
      </c>
    </row>
    <row r="32" spans="1:21" hidden="1" x14ac:dyDescent="0.25">
      <c r="A32" t="s">
        <v>1</v>
      </c>
      <c r="B32" t="s">
        <v>2</v>
      </c>
      <c r="C32" t="s">
        <v>3</v>
      </c>
      <c r="D32" t="s">
        <v>4</v>
      </c>
      <c r="E32" t="s">
        <v>5</v>
      </c>
      <c r="F32" t="s">
        <v>6</v>
      </c>
      <c r="G32" t="s">
        <v>7</v>
      </c>
      <c r="H32" t="s">
        <v>8</v>
      </c>
      <c r="I32" t="s">
        <v>9</v>
      </c>
      <c r="J32" t="s">
        <v>10</v>
      </c>
      <c r="K32" t="s">
        <v>11</v>
      </c>
      <c r="L32" t="s">
        <v>12</v>
      </c>
      <c r="M32" t="s">
        <v>13</v>
      </c>
      <c r="N32" t="s">
        <v>14</v>
      </c>
      <c r="O32" t="s">
        <v>15</v>
      </c>
      <c r="P32" t="s">
        <v>16</v>
      </c>
      <c r="Q32" t="s">
        <v>17</v>
      </c>
      <c r="R32" t="s">
        <v>18</v>
      </c>
      <c r="S32" t="s">
        <v>19</v>
      </c>
      <c r="T32" t="s">
        <v>20</v>
      </c>
      <c r="U32" t="s">
        <v>254</v>
      </c>
    </row>
    <row r="33" spans="1:21" hidden="1" x14ac:dyDescent="0.25">
      <c r="A33" t="s">
        <v>1</v>
      </c>
      <c r="B33" t="s">
        <v>2</v>
      </c>
      <c r="C33" t="s">
        <v>3</v>
      </c>
      <c r="D33" t="s">
        <v>4</v>
      </c>
      <c r="E33" t="s">
        <v>5</v>
      </c>
      <c r="F33" t="s">
        <v>6</v>
      </c>
      <c r="G33" t="s">
        <v>7</v>
      </c>
      <c r="H33" t="s">
        <v>8</v>
      </c>
      <c r="I33" t="s">
        <v>9</v>
      </c>
      <c r="J33" t="s">
        <v>10</v>
      </c>
      <c r="K33" t="s">
        <v>11</v>
      </c>
      <c r="L33" t="s">
        <v>12</v>
      </c>
      <c r="M33" t="s">
        <v>13</v>
      </c>
      <c r="N33" t="s">
        <v>14</v>
      </c>
      <c r="O33" t="s">
        <v>15</v>
      </c>
      <c r="P33" t="s">
        <v>16</v>
      </c>
      <c r="Q33" t="s">
        <v>17</v>
      </c>
      <c r="R33" t="s">
        <v>18</v>
      </c>
      <c r="S33" t="s">
        <v>19</v>
      </c>
      <c r="T33" t="s">
        <v>20</v>
      </c>
      <c r="U33" t="s">
        <v>254</v>
      </c>
    </row>
    <row r="34" spans="1:21" hidden="1" x14ac:dyDescent="0.25">
      <c r="A34" t="s">
        <v>1</v>
      </c>
      <c r="B34" t="s">
        <v>2</v>
      </c>
      <c r="C34" t="s">
        <v>3</v>
      </c>
      <c r="D34" t="s">
        <v>4</v>
      </c>
      <c r="E34" t="s">
        <v>5</v>
      </c>
      <c r="F34" t="s">
        <v>6</v>
      </c>
      <c r="G34" t="s">
        <v>7</v>
      </c>
      <c r="H34" t="s">
        <v>8</v>
      </c>
      <c r="I34" t="s">
        <v>9</v>
      </c>
      <c r="J34" t="s">
        <v>10</v>
      </c>
      <c r="K34" t="s">
        <v>11</v>
      </c>
      <c r="L34" t="s">
        <v>12</v>
      </c>
      <c r="M34" t="s">
        <v>13</v>
      </c>
      <c r="N34" t="s">
        <v>14</v>
      </c>
      <c r="O34" t="s">
        <v>15</v>
      </c>
      <c r="P34" t="s">
        <v>16</v>
      </c>
      <c r="Q34" t="s">
        <v>17</v>
      </c>
      <c r="R34" t="s">
        <v>18</v>
      </c>
      <c r="S34" t="s">
        <v>19</v>
      </c>
      <c r="T34" t="s">
        <v>20</v>
      </c>
      <c r="U34" t="s">
        <v>254</v>
      </c>
    </row>
    <row r="35" spans="1:21" hidden="1" x14ac:dyDescent="0.25">
      <c r="A35" t="s">
        <v>1</v>
      </c>
      <c r="B35" t="s">
        <v>2</v>
      </c>
      <c r="C35" t="s">
        <v>3</v>
      </c>
      <c r="D35" t="s">
        <v>4</v>
      </c>
      <c r="E35" t="s">
        <v>5</v>
      </c>
      <c r="F35" t="s">
        <v>6</v>
      </c>
      <c r="G35" t="s">
        <v>7</v>
      </c>
      <c r="H35" t="s">
        <v>8</v>
      </c>
      <c r="I35" t="s">
        <v>9</v>
      </c>
      <c r="J35" t="s">
        <v>10</v>
      </c>
      <c r="K35" t="s">
        <v>11</v>
      </c>
      <c r="L35" t="s">
        <v>12</v>
      </c>
      <c r="M35" t="s">
        <v>13</v>
      </c>
      <c r="N35" t="s">
        <v>14</v>
      </c>
      <c r="O35" t="s">
        <v>15</v>
      </c>
      <c r="P35" t="s">
        <v>16</v>
      </c>
      <c r="Q35" t="s">
        <v>17</v>
      </c>
      <c r="R35" t="s">
        <v>18</v>
      </c>
      <c r="S35" t="s">
        <v>19</v>
      </c>
      <c r="T35" t="s">
        <v>20</v>
      </c>
      <c r="U35" t="s">
        <v>254</v>
      </c>
    </row>
    <row r="36" spans="1:21" hidden="1" x14ac:dyDescent="0.25">
      <c r="I36" t="s">
        <v>24</v>
      </c>
      <c r="J36" t="s">
        <v>42</v>
      </c>
      <c r="Q36" t="s">
        <v>26</v>
      </c>
      <c r="R36" t="s">
        <v>200</v>
      </c>
      <c r="S36" t="s">
        <v>28</v>
      </c>
      <c r="T36" t="s">
        <v>29</v>
      </c>
      <c r="U36" t="s">
        <v>254</v>
      </c>
    </row>
    <row r="37" spans="1:21" hidden="1" x14ac:dyDescent="0.25">
      <c r="I37" t="s">
        <v>34</v>
      </c>
      <c r="J37" t="s">
        <v>36</v>
      </c>
      <c r="Q37" t="s">
        <v>26</v>
      </c>
      <c r="R37" t="s">
        <v>200</v>
      </c>
      <c r="S37" t="s">
        <v>28</v>
      </c>
      <c r="T37" t="s">
        <v>29</v>
      </c>
      <c r="U37" t="s">
        <v>254</v>
      </c>
    </row>
    <row r="38" spans="1:21" hidden="1" x14ac:dyDescent="0.25">
      <c r="I38" t="s">
        <v>34</v>
      </c>
      <c r="J38" t="s">
        <v>41</v>
      </c>
      <c r="Q38" t="s">
        <v>39</v>
      </c>
      <c r="R38" t="s">
        <v>200</v>
      </c>
      <c r="S38" t="s">
        <v>40</v>
      </c>
      <c r="T38" t="s">
        <v>29</v>
      </c>
      <c r="U38" t="s">
        <v>254</v>
      </c>
    </row>
    <row r="39" spans="1:21" hidden="1" x14ac:dyDescent="0.25">
      <c r="I39" t="s">
        <v>24</v>
      </c>
      <c r="J39" t="s">
        <v>41</v>
      </c>
      <c r="Q39" t="s">
        <v>39</v>
      </c>
      <c r="R39" t="s">
        <v>200</v>
      </c>
      <c r="S39" t="s">
        <v>40</v>
      </c>
      <c r="T39" t="s">
        <v>29</v>
      </c>
      <c r="U39" t="s">
        <v>254</v>
      </c>
    </row>
    <row r="40" spans="1:21" hidden="1" x14ac:dyDescent="0.25">
      <c r="I40" t="s">
        <v>24</v>
      </c>
      <c r="J40" t="s">
        <v>31</v>
      </c>
      <c r="Q40" t="s">
        <v>201</v>
      </c>
      <c r="R40" t="s">
        <v>200</v>
      </c>
      <c r="S40" t="s">
        <v>40</v>
      </c>
      <c r="T40" t="s">
        <v>29</v>
      </c>
      <c r="U40" t="s">
        <v>254</v>
      </c>
    </row>
    <row r="41" spans="1:21" hidden="1" x14ac:dyDescent="0.25">
      <c r="I41" t="s">
        <v>34</v>
      </c>
      <c r="J41" t="s">
        <v>42</v>
      </c>
      <c r="Q41" t="s">
        <v>202</v>
      </c>
      <c r="R41" t="s">
        <v>200</v>
      </c>
      <c r="S41" t="s">
        <v>45</v>
      </c>
      <c r="T41" t="s">
        <v>29</v>
      </c>
      <c r="U41" t="s">
        <v>254</v>
      </c>
    </row>
    <row r="42" spans="1:21" hidden="1" x14ac:dyDescent="0.25">
      <c r="I42" t="s">
        <v>34</v>
      </c>
      <c r="J42" t="s">
        <v>36</v>
      </c>
      <c r="Q42" t="s">
        <v>202</v>
      </c>
      <c r="R42" t="s">
        <v>200</v>
      </c>
      <c r="S42" t="s">
        <v>45</v>
      </c>
      <c r="T42" t="s">
        <v>29</v>
      </c>
      <c r="U42" t="s">
        <v>254</v>
      </c>
    </row>
    <row r="43" spans="1:21" hidden="1" x14ac:dyDescent="0.25">
      <c r="I43" t="s">
        <v>24</v>
      </c>
      <c r="J43" t="s">
        <v>50</v>
      </c>
      <c r="Q43" t="s">
        <v>48</v>
      </c>
      <c r="R43" t="s">
        <v>200</v>
      </c>
      <c r="S43" t="s">
        <v>49</v>
      </c>
      <c r="T43" t="s">
        <v>29</v>
      </c>
      <c r="U43" t="s">
        <v>254</v>
      </c>
    </row>
    <row r="44" spans="1:21" hidden="1" x14ac:dyDescent="0.25">
      <c r="I44" t="s">
        <v>34</v>
      </c>
      <c r="J44" t="s">
        <v>41</v>
      </c>
      <c r="Q44" t="s">
        <v>48</v>
      </c>
      <c r="R44" t="s">
        <v>200</v>
      </c>
      <c r="S44" t="s">
        <v>49</v>
      </c>
      <c r="T44" t="s">
        <v>29</v>
      </c>
      <c r="U44" t="s">
        <v>254</v>
      </c>
    </row>
    <row r="45" spans="1:21" hidden="1" x14ac:dyDescent="0.25">
      <c r="I45" t="s">
        <v>34</v>
      </c>
      <c r="J45" t="s">
        <v>36</v>
      </c>
      <c r="Q45" t="s">
        <v>203</v>
      </c>
      <c r="R45" t="s">
        <v>200</v>
      </c>
      <c r="S45" t="s">
        <v>49</v>
      </c>
      <c r="T45" t="s">
        <v>29</v>
      </c>
      <c r="U45" t="s">
        <v>254</v>
      </c>
    </row>
    <row r="46" spans="1:21" hidden="1" x14ac:dyDescent="0.25">
      <c r="A46" t="s">
        <v>62</v>
      </c>
      <c r="U46" t="s">
        <v>254</v>
      </c>
    </row>
    <row r="47" spans="1:21" hidden="1" x14ac:dyDescent="0.25">
      <c r="I47" t="s">
        <v>69</v>
      </c>
      <c r="J47" t="s">
        <v>70</v>
      </c>
      <c r="Q47" t="s">
        <v>67</v>
      </c>
      <c r="R47" t="s">
        <v>199</v>
      </c>
      <c r="S47" t="s">
        <v>68</v>
      </c>
      <c r="T47" t="s">
        <v>29</v>
      </c>
      <c r="U47" t="s">
        <v>254</v>
      </c>
    </row>
    <row r="48" spans="1:21" hidden="1" x14ac:dyDescent="0.25">
      <c r="I48" t="s">
        <v>22</v>
      </c>
      <c r="J48" t="s">
        <v>36</v>
      </c>
      <c r="Q48" t="s">
        <v>67</v>
      </c>
      <c r="R48" t="s">
        <v>200</v>
      </c>
      <c r="S48" t="s">
        <v>68</v>
      </c>
      <c r="T48" t="s">
        <v>29</v>
      </c>
      <c r="U48" t="s">
        <v>254</v>
      </c>
    </row>
    <row r="49" spans="1:21" hidden="1" x14ac:dyDescent="0.25">
      <c r="A49" t="s">
        <v>71</v>
      </c>
      <c r="U49" t="s">
        <v>254</v>
      </c>
    </row>
    <row r="50" spans="1:21" hidden="1" x14ac:dyDescent="0.25">
      <c r="I50" t="s">
        <v>61</v>
      </c>
      <c r="J50" t="s">
        <v>41</v>
      </c>
      <c r="Q50" t="s">
        <v>91</v>
      </c>
      <c r="R50" t="s">
        <v>200</v>
      </c>
      <c r="S50" t="s">
        <v>162</v>
      </c>
      <c r="T50" t="s">
        <v>29</v>
      </c>
      <c r="U50" t="s">
        <v>254</v>
      </c>
    </row>
    <row r="51" spans="1:21" hidden="1" x14ac:dyDescent="0.25">
      <c r="I51" t="s">
        <v>22</v>
      </c>
      <c r="J51" t="s">
        <v>36</v>
      </c>
      <c r="Q51" t="s">
        <v>91</v>
      </c>
      <c r="R51" t="s">
        <v>200</v>
      </c>
      <c r="S51" t="s">
        <v>162</v>
      </c>
      <c r="T51" t="s">
        <v>29</v>
      </c>
      <c r="U51" t="s">
        <v>254</v>
      </c>
    </row>
    <row r="52" spans="1:21" hidden="1" x14ac:dyDescent="0.25">
      <c r="I52" t="s">
        <v>83</v>
      </c>
      <c r="J52" t="s">
        <v>42</v>
      </c>
      <c r="Q52" t="s">
        <v>204</v>
      </c>
      <c r="R52" t="s">
        <v>200</v>
      </c>
      <c r="S52" t="s">
        <v>162</v>
      </c>
      <c r="T52" t="s">
        <v>29</v>
      </c>
      <c r="U52" t="s">
        <v>254</v>
      </c>
    </row>
    <row r="53" spans="1:21" hidden="1" x14ac:dyDescent="0.25">
      <c r="I53" t="s">
        <v>83</v>
      </c>
      <c r="J53" t="s">
        <v>41</v>
      </c>
      <c r="Q53" t="s">
        <v>150</v>
      </c>
      <c r="R53" t="s">
        <v>200</v>
      </c>
      <c r="S53" t="s">
        <v>162</v>
      </c>
      <c r="T53" t="s">
        <v>29</v>
      </c>
      <c r="U53" t="s">
        <v>254</v>
      </c>
    </row>
    <row r="54" spans="1:21" hidden="1" x14ac:dyDescent="0.25">
      <c r="I54" t="s">
        <v>69</v>
      </c>
      <c r="J54" t="s">
        <v>36</v>
      </c>
      <c r="Q54" t="s">
        <v>150</v>
      </c>
      <c r="R54" t="s">
        <v>200</v>
      </c>
      <c r="S54" t="s">
        <v>162</v>
      </c>
      <c r="T54" t="s">
        <v>29</v>
      </c>
      <c r="U54" t="s">
        <v>254</v>
      </c>
    </row>
    <row r="55" spans="1:21" hidden="1" x14ac:dyDescent="0.25">
      <c r="I55" t="s">
        <v>61</v>
      </c>
      <c r="J55" t="s">
        <v>50</v>
      </c>
      <c r="Q55" t="s">
        <v>93</v>
      </c>
      <c r="R55" t="s">
        <v>200</v>
      </c>
      <c r="S55" t="s">
        <v>162</v>
      </c>
      <c r="T55" t="s">
        <v>29</v>
      </c>
      <c r="U55" t="s">
        <v>254</v>
      </c>
    </row>
    <row r="56" spans="1:21" hidden="1" x14ac:dyDescent="0.25">
      <c r="I56" t="s">
        <v>69</v>
      </c>
      <c r="J56" t="s">
        <v>42</v>
      </c>
      <c r="Q56" t="s">
        <v>96</v>
      </c>
      <c r="R56" t="s">
        <v>200</v>
      </c>
      <c r="S56" t="s">
        <v>86</v>
      </c>
      <c r="T56" t="s">
        <v>29</v>
      </c>
      <c r="U56" t="s">
        <v>254</v>
      </c>
    </row>
    <row r="57" spans="1:21" hidden="1" x14ac:dyDescent="0.25">
      <c r="I57" t="s">
        <v>83</v>
      </c>
      <c r="J57" t="s">
        <v>42</v>
      </c>
      <c r="Q57" t="s">
        <v>96</v>
      </c>
      <c r="R57" t="s">
        <v>200</v>
      </c>
      <c r="S57" t="s">
        <v>86</v>
      </c>
      <c r="T57" t="s">
        <v>29</v>
      </c>
      <c r="U57" t="s">
        <v>254</v>
      </c>
    </row>
    <row r="58" spans="1:21" hidden="1" x14ac:dyDescent="0.25">
      <c r="I58" t="s">
        <v>61</v>
      </c>
      <c r="J58" t="s">
        <v>36</v>
      </c>
      <c r="Q58" t="s">
        <v>96</v>
      </c>
      <c r="R58" t="s">
        <v>200</v>
      </c>
      <c r="S58" t="s">
        <v>162</v>
      </c>
      <c r="T58" t="s">
        <v>29</v>
      </c>
      <c r="U58" t="s">
        <v>254</v>
      </c>
    </row>
    <row r="59" spans="1:21" hidden="1" x14ac:dyDescent="0.25">
      <c r="I59" t="s">
        <v>61</v>
      </c>
      <c r="J59" t="s">
        <v>41</v>
      </c>
      <c r="Q59" t="s">
        <v>96</v>
      </c>
      <c r="R59" t="s">
        <v>200</v>
      </c>
      <c r="S59" t="s">
        <v>155</v>
      </c>
      <c r="T59" t="s">
        <v>29</v>
      </c>
      <c r="U59" t="s">
        <v>254</v>
      </c>
    </row>
    <row r="60" spans="1:21" hidden="1" x14ac:dyDescent="0.25">
      <c r="I60" t="s">
        <v>61</v>
      </c>
      <c r="J60" t="s">
        <v>36</v>
      </c>
      <c r="Q60" t="s">
        <v>98</v>
      </c>
      <c r="R60" t="s">
        <v>200</v>
      </c>
      <c r="S60" t="s">
        <v>155</v>
      </c>
      <c r="T60" t="s">
        <v>29</v>
      </c>
      <c r="U60" t="s">
        <v>254</v>
      </c>
    </row>
    <row r="61" spans="1:21" hidden="1" x14ac:dyDescent="0.25">
      <c r="I61" t="s">
        <v>83</v>
      </c>
      <c r="J61" t="s">
        <v>41</v>
      </c>
      <c r="Q61" t="s">
        <v>98</v>
      </c>
      <c r="R61" t="s">
        <v>200</v>
      </c>
      <c r="S61" t="s">
        <v>206</v>
      </c>
      <c r="T61" t="s">
        <v>29</v>
      </c>
      <c r="U61" t="s">
        <v>254</v>
      </c>
    </row>
    <row r="62" spans="1:21" hidden="1" x14ac:dyDescent="0.25">
      <c r="A62" t="s">
        <v>107</v>
      </c>
      <c r="U62" t="s">
        <v>254</v>
      </c>
    </row>
    <row r="63" spans="1:21" hidden="1" x14ac:dyDescent="0.25">
      <c r="I63" t="s">
        <v>83</v>
      </c>
      <c r="J63" t="s">
        <v>41</v>
      </c>
      <c r="Q63" t="s">
        <v>156</v>
      </c>
      <c r="R63" t="s">
        <v>200</v>
      </c>
      <c r="S63" t="s">
        <v>111</v>
      </c>
      <c r="T63" t="s">
        <v>29</v>
      </c>
      <c r="U63" t="s">
        <v>254</v>
      </c>
    </row>
    <row r="64" spans="1:21" hidden="1" x14ac:dyDescent="0.25">
      <c r="A64" t="s">
        <v>117</v>
      </c>
      <c r="U64" t="s">
        <v>254</v>
      </c>
    </row>
    <row r="65" spans="1:21" hidden="1" x14ac:dyDescent="0.25">
      <c r="I65" t="s">
        <v>83</v>
      </c>
      <c r="J65" t="s">
        <v>36</v>
      </c>
      <c r="Q65" t="s">
        <v>121</v>
      </c>
      <c r="R65" t="s">
        <v>200</v>
      </c>
      <c r="S65" t="s">
        <v>122</v>
      </c>
      <c r="T65" t="s">
        <v>29</v>
      </c>
      <c r="U65" t="s">
        <v>254</v>
      </c>
    </row>
    <row r="66" spans="1:21" hidden="1" x14ac:dyDescent="0.25">
      <c r="I66" t="s">
        <v>83</v>
      </c>
      <c r="J66" t="s">
        <v>41</v>
      </c>
      <c r="Q66" t="s">
        <v>207</v>
      </c>
      <c r="R66" t="s">
        <v>200</v>
      </c>
      <c r="S66" t="s">
        <v>122</v>
      </c>
      <c r="T66" t="s">
        <v>29</v>
      </c>
      <c r="U66" t="s">
        <v>254</v>
      </c>
    </row>
    <row r="67" spans="1:21" hidden="1" x14ac:dyDescent="0.25">
      <c r="A67" t="s">
        <v>123</v>
      </c>
      <c r="U67" t="s">
        <v>254</v>
      </c>
    </row>
    <row r="68" spans="1:21" hidden="1" x14ac:dyDescent="0.25">
      <c r="I68" t="s">
        <v>83</v>
      </c>
      <c r="J68" t="s">
        <v>36</v>
      </c>
      <c r="Q68" t="s">
        <v>208</v>
      </c>
      <c r="R68" t="s">
        <v>200</v>
      </c>
      <c r="S68" t="s">
        <v>128</v>
      </c>
      <c r="T68" t="s">
        <v>29</v>
      </c>
      <c r="U68" t="s">
        <v>254</v>
      </c>
    </row>
  </sheetData>
  <autoFilter ref="A1:U68" xr:uid="{30865FB6-9A11-4D45-84B5-FA893EFEC6D1}">
    <filterColumn colId="11">
      <filters>
        <filter val="10"/>
        <filter val="13"/>
        <filter val="14"/>
        <filter val="16"/>
        <filter val="18"/>
        <filter val="19"/>
        <filter val="2"/>
        <filter val="20"/>
        <filter val="21"/>
        <filter val="22"/>
        <filter val="24"/>
        <filter val="25"/>
        <filter val="27"/>
        <filter val="28"/>
        <filter val="33"/>
        <filter val="34"/>
        <filter val="37"/>
        <filter val="39"/>
        <filter val="40"/>
      </filters>
    </filterColumn>
    <sortState ref="A2:U30">
      <sortCondition ref="B1:B68"/>
    </sortState>
  </autoFilter>
  <sortState ref="A2:U68">
    <sortCondition ref="L1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1360C-07BB-4BD9-978D-771A44A16E30}">
  <dimension ref="A3:E11"/>
  <sheetViews>
    <sheetView workbookViewId="0">
      <selection activeCell="Q15" sqref="Q15"/>
    </sheetView>
  </sheetViews>
  <sheetFormatPr defaultRowHeight="15.75" x14ac:dyDescent="0.25"/>
  <cols>
    <col min="1" max="1" width="12.375" bestFit="1" customWidth="1"/>
    <col min="2" max="2" width="15.25" bestFit="1" customWidth="1"/>
    <col min="3" max="4" width="4.875" bestFit="1" customWidth="1"/>
    <col min="5" max="5" width="11" bestFit="1" customWidth="1"/>
    <col min="6" max="6" width="4.625" bestFit="1" customWidth="1"/>
    <col min="7" max="7" width="6.125" bestFit="1" customWidth="1"/>
    <col min="8" max="8" width="5.125" bestFit="1" customWidth="1"/>
    <col min="9" max="9" width="5.375" bestFit="1" customWidth="1"/>
    <col min="10" max="10" width="4.25" bestFit="1" customWidth="1"/>
    <col min="11" max="11" width="5.5" bestFit="1" customWidth="1"/>
    <col min="12" max="12" width="12.125" bestFit="1" customWidth="1"/>
    <col min="13" max="13" width="6" bestFit="1" customWidth="1"/>
    <col min="14" max="14" width="9.125" bestFit="1" customWidth="1"/>
    <col min="15" max="15" width="6.125" bestFit="1" customWidth="1"/>
    <col min="16" max="16" width="9.25" bestFit="1" customWidth="1"/>
    <col min="17" max="17" width="11" bestFit="1" customWidth="1"/>
  </cols>
  <sheetData>
    <row r="3" spans="1:5" x14ac:dyDescent="0.25">
      <c r="A3" s="4" t="s">
        <v>293</v>
      </c>
      <c r="B3" s="4" t="s">
        <v>292</v>
      </c>
    </row>
    <row r="4" spans="1:5" x14ac:dyDescent="0.25">
      <c r="A4" s="4" t="s">
        <v>290</v>
      </c>
      <c r="B4" t="s">
        <v>294</v>
      </c>
      <c r="C4" t="s">
        <v>0</v>
      </c>
      <c r="D4" t="s">
        <v>72</v>
      </c>
      <c r="E4" t="s">
        <v>291</v>
      </c>
    </row>
    <row r="5" spans="1:5" x14ac:dyDescent="0.25">
      <c r="A5" s="5" t="s">
        <v>254</v>
      </c>
      <c r="B5" s="6">
        <v>109</v>
      </c>
      <c r="C5" s="6">
        <v>183</v>
      </c>
      <c r="D5" s="6">
        <v>400</v>
      </c>
      <c r="E5" s="6">
        <v>692</v>
      </c>
    </row>
    <row r="6" spans="1:5" x14ac:dyDescent="0.25">
      <c r="A6" s="5" t="s">
        <v>252</v>
      </c>
      <c r="B6" s="6">
        <v>210</v>
      </c>
      <c r="C6" s="6">
        <v>149</v>
      </c>
      <c r="D6" s="6">
        <v>299</v>
      </c>
      <c r="E6" s="6">
        <v>658</v>
      </c>
    </row>
    <row r="7" spans="1:5" x14ac:dyDescent="0.25">
      <c r="A7" s="5" t="s">
        <v>249</v>
      </c>
      <c r="B7" s="6">
        <v>250</v>
      </c>
      <c r="C7" s="6">
        <v>152</v>
      </c>
      <c r="D7" s="6">
        <v>246</v>
      </c>
      <c r="E7" s="6">
        <v>648</v>
      </c>
    </row>
    <row r="8" spans="1:5" x14ac:dyDescent="0.25">
      <c r="A8" s="5" t="s">
        <v>253</v>
      </c>
      <c r="B8" s="6">
        <v>257</v>
      </c>
      <c r="C8" s="6">
        <v>207</v>
      </c>
      <c r="D8" s="6">
        <v>360</v>
      </c>
      <c r="E8" s="6">
        <v>824</v>
      </c>
    </row>
    <row r="9" spans="1:5" x14ac:dyDescent="0.25">
      <c r="A9" s="5" t="s">
        <v>250</v>
      </c>
      <c r="B9" s="6">
        <v>210</v>
      </c>
      <c r="C9" s="6">
        <v>176</v>
      </c>
      <c r="D9" s="6">
        <v>240</v>
      </c>
      <c r="E9" s="6">
        <v>626</v>
      </c>
    </row>
    <row r="10" spans="1:5" x14ac:dyDescent="0.25">
      <c r="A10" s="5" t="s">
        <v>248</v>
      </c>
      <c r="B10" s="6">
        <v>229</v>
      </c>
      <c r="C10" s="6">
        <v>176</v>
      </c>
      <c r="D10" s="6">
        <v>189</v>
      </c>
      <c r="E10" s="6">
        <v>594</v>
      </c>
    </row>
    <row r="11" spans="1:5" x14ac:dyDescent="0.25">
      <c r="A11" s="5" t="s">
        <v>291</v>
      </c>
      <c r="B11" s="6">
        <v>1265</v>
      </c>
      <c r="C11" s="6">
        <v>1043</v>
      </c>
      <c r="D11" s="6">
        <v>1734</v>
      </c>
      <c r="E11" s="6">
        <v>4042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0EB96-3F56-4AFC-8A78-86CBFE487270}">
  <dimension ref="A1:S191"/>
  <sheetViews>
    <sheetView tabSelected="1" topLeftCell="H1" workbookViewId="0">
      <selection activeCell="P17" sqref="P17"/>
    </sheetView>
  </sheetViews>
  <sheetFormatPr defaultRowHeight="15.75" x14ac:dyDescent="0.25"/>
  <cols>
    <col min="1" max="1" width="6.25" customWidth="1"/>
    <col min="2" max="2" width="6.5" customWidth="1"/>
    <col min="3" max="3" width="6.25" customWidth="1"/>
    <col min="4" max="4" width="5.625" customWidth="1"/>
    <col min="5" max="5" width="6.5" customWidth="1"/>
    <col min="6" max="6" width="6.625" customWidth="1"/>
    <col min="7" max="7" width="30.875" bestFit="1" customWidth="1"/>
    <col min="8" max="8" width="6.75" customWidth="1"/>
    <col min="9" max="9" width="16.625" bestFit="1" customWidth="1"/>
    <col min="10" max="10" width="5.875" customWidth="1"/>
    <col min="11" max="11" width="5.625" customWidth="1"/>
    <col min="12" max="12" width="6.5" customWidth="1"/>
    <col min="13" max="13" width="8.375" customWidth="1"/>
    <col min="14" max="14" width="8.125" customWidth="1"/>
    <col min="15" max="15" width="9" customWidth="1"/>
    <col min="16" max="16" width="31.5" bestFit="1" customWidth="1"/>
    <col min="17" max="17" width="15.375" customWidth="1"/>
    <col min="18" max="18" width="17.625" bestFit="1" customWidth="1"/>
    <col min="19" max="19" width="8.375" bestFit="1" customWidth="1"/>
  </cols>
  <sheetData>
    <row r="1" spans="1:19" x14ac:dyDescent="0.25">
      <c r="A1" t="s">
        <v>2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  <c r="L1" t="s">
        <v>13</v>
      </c>
      <c r="M1" t="s">
        <v>14</v>
      </c>
      <c r="N1" t="s">
        <v>15</v>
      </c>
      <c r="O1" t="s">
        <v>16</v>
      </c>
      <c r="P1" t="s">
        <v>17</v>
      </c>
      <c r="Q1" t="s">
        <v>18</v>
      </c>
      <c r="R1" t="s">
        <v>19</v>
      </c>
      <c r="S1" t="s">
        <v>247</v>
      </c>
    </row>
    <row r="2" spans="1:19" x14ac:dyDescent="0.25">
      <c r="A2">
        <v>10345</v>
      </c>
      <c r="B2" t="s">
        <v>0</v>
      </c>
      <c r="C2">
        <v>249</v>
      </c>
      <c r="D2">
        <v>1</v>
      </c>
      <c r="E2" t="s">
        <v>22</v>
      </c>
      <c r="F2">
        <v>3</v>
      </c>
      <c r="G2" t="s">
        <v>23</v>
      </c>
      <c r="H2" t="s">
        <v>24</v>
      </c>
      <c r="I2" t="s">
        <v>35</v>
      </c>
      <c r="J2">
        <v>20</v>
      </c>
      <c r="K2">
        <v>21</v>
      </c>
      <c r="L2">
        <v>-1</v>
      </c>
      <c r="M2">
        <v>0</v>
      </c>
      <c r="N2">
        <v>0</v>
      </c>
      <c r="O2">
        <v>0</v>
      </c>
      <c r="P2" t="s">
        <v>26</v>
      </c>
      <c r="Q2" t="s">
        <v>199</v>
      </c>
      <c r="R2" t="s">
        <v>28</v>
      </c>
      <c r="S2" t="s">
        <v>254</v>
      </c>
    </row>
    <row r="3" spans="1:19" x14ac:dyDescent="0.25">
      <c r="A3">
        <v>10346</v>
      </c>
      <c r="B3" t="s">
        <v>0</v>
      </c>
      <c r="C3">
        <v>249</v>
      </c>
      <c r="D3">
        <v>2</v>
      </c>
      <c r="E3" t="s">
        <v>22</v>
      </c>
      <c r="F3">
        <v>3</v>
      </c>
      <c r="G3" t="s">
        <v>23</v>
      </c>
      <c r="H3" t="s">
        <v>34</v>
      </c>
      <c r="I3" t="s">
        <v>35</v>
      </c>
      <c r="J3">
        <v>20</v>
      </c>
      <c r="K3">
        <v>20</v>
      </c>
      <c r="L3">
        <v>0</v>
      </c>
      <c r="M3">
        <v>0</v>
      </c>
      <c r="N3">
        <v>0</v>
      </c>
      <c r="O3">
        <v>0</v>
      </c>
      <c r="P3" t="s">
        <v>26</v>
      </c>
      <c r="Q3" t="s">
        <v>199</v>
      </c>
      <c r="R3" t="s">
        <v>28</v>
      </c>
      <c r="S3" t="s">
        <v>254</v>
      </c>
    </row>
    <row r="4" spans="1:19" x14ac:dyDescent="0.25">
      <c r="A4">
        <v>10274</v>
      </c>
      <c r="B4" t="s">
        <v>0</v>
      </c>
      <c r="C4">
        <v>258</v>
      </c>
      <c r="D4">
        <v>1</v>
      </c>
      <c r="E4" t="s">
        <v>22</v>
      </c>
      <c r="F4">
        <v>3</v>
      </c>
      <c r="G4" t="s">
        <v>37</v>
      </c>
      <c r="H4" t="s">
        <v>34</v>
      </c>
      <c r="I4" t="s">
        <v>38</v>
      </c>
      <c r="J4">
        <v>20</v>
      </c>
      <c r="K4">
        <v>20</v>
      </c>
      <c r="L4">
        <v>0</v>
      </c>
      <c r="M4">
        <v>0</v>
      </c>
      <c r="N4">
        <v>0</v>
      </c>
      <c r="O4">
        <v>0</v>
      </c>
      <c r="P4" t="s">
        <v>39</v>
      </c>
      <c r="Q4" t="s">
        <v>199</v>
      </c>
      <c r="R4" t="s">
        <v>40</v>
      </c>
      <c r="S4" t="s">
        <v>254</v>
      </c>
    </row>
    <row r="5" spans="1:19" x14ac:dyDescent="0.25">
      <c r="A5">
        <v>10303</v>
      </c>
      <c r="B5" t="s">
        <v>0</v>
      </c>
      <c r="C5">
        <v>258</v>
      </c>
      <c r="D5">
        <v>2</v>
      </c>
      <c r="E5" t="s">
        <v>22</v>
      </c>
      <c r="F5">
        <v>3</v>
      </c>
      <c r="G5" t="s">
        <v>37</v>
      </c>
      <c r="H5" t="s">
        <v>24</v>
      </c>
      <c r="I5" t="s">
        <v>38</v>
      </c>
      <c r="J5">
        <v>20</v>
      </c>
      <c r="K5">
        <v>19</v>
      </c>
      <c r="L5">
        <v>1</v>
      </c>
      <c r="M5">
        <v>0</v>
      </c>
      <c r="N5">
        <v>0</v>
      </c>
      <c r="O5">
        <v>0</v>
      </c>
      <c r="P5" t="s">
        <v>39</v>
      </c>
      <c r="Q5" t="s">
        <v>199</v>
      </c>
      <c r="R5" t="s">
        <v>40</v>
      </c>
      <c r="S5" t="s">
        <v>254</v>
      </c>
    </row>
    <row r="6" spans="1:19" x14ac:dyDescent="0.25">
      <c r="A6">
        <v>11276</v>
      </c>
      <c r="B6" t="s">
        <v>0</v>
      </c>
      <c r="C6">
        <v>258</v>
      </c>
      <c r="D6">
        <v>3</v>
      </c>
      <c r="E6" t="s">
        <v>22</v>
      </c>
      <c r="F6">
        <v>3</v>
      </c>
      <c r="G6" t="s">
        <v>37</v>
      </c>
      <c r="H6" t="s">
        <v>24</v>
      </c>
      <c r="I6" t="s">
        <v>25</v>
      </c>
      <c r="J6">
        <v>20</v>
      </c>
      <c r="K6">
        <v>19</v>
      </c>
      <c r="L6">
        <v>1</v>
      </c>
      <c r="M6">
        <v>0</v>
      </c>
      <c r="N6">
        <v>0</v>
      </c>
      <c r="O6">
        <v>0</v>
      </c>
      <c r="P6" t="s">
        <v>201</v>
      </c>
      <c r="Q6" t="s">
        <v>199</v>
      </c>
      <c r="R6" t="s">
        <v>40</v>
      </c>
      <c r="S6" t="s">
        <v>254</v>
      </c>
    </row>
    <row r="7" spans="1:19" x14ac:dyDescent="0.25">
      <c r="A7">
        <v>10325</v>
      </c>
      <c r="B7" t="s">
        <v>0</v>
      </c>
      <c r="C7">
        <v>267</v>
      </c>
      <c r="D7">
        <v>1</v>
      </c>
      <c r="E7" t="s">
        <v>22</v>
      </c>
      <c r="F7">
        <v>3</v>
      </c>
      <c r="G7" t="s">
        <v>43</v>
      </c>
      <c r="H7" t="s">
        <v>34</v>
      </c>
      <c r="I7" t="s">
        <v>25</v>
      </c>
      <c r="J7">
        <v>15</v>
      </c>
      <c r="K7">
        <v>16</v>
      </c>
      <c r="L7">
        <v>-1</v>
      </c>
      <c r="M7">
        <v>0</v>
      </c>
      <c r="N7">
        <v>0</v>
      </c>
      <c r="O7">
        <v>0</v>
      </c>
      <c r="P7" t="s">
        <v>202</v>
      </c>
      <c r="Q7" t="s">
        <v>199</v>
      </c>
      <c r="R7" t="s">
        <v>45</v>
      </c>
      <c r="S7" t="s">
        <v>254</v>
      </c>
    </row>
    <row r="8" spans="1:19" x14ac:dyDescent="0.25">
      <c r="A8">
        <v>10326</v>
      </c>
      <c r="B8" t="s">
        <v>0</v>
      </c>
      <c r="C8">
        <v>267</v>
      </c>
      <c r="D8">
        <v>2</v>
      </c>
      <c r="E8" t="s">
        <v>22</v>
      </c>
      <c r="F8">
        <v>3</v>
      </c>
      <c r="G8" t="s">
        <v>43</v>
      </c>
      <c r="H8" t="s">
        <v>34</v>
      </c>
      <c r="I8" t="s">
        <v>35</v>
      </c>
      <c r="J8">
        <v>15</v>
      </c>
      <c r="K8">
        <v>16</v>
      </c>
      <c r="L8">
        <v>-1</v>
      </c>
      <c r="M8">
        <v>0</v>
      </c>
      <c r="N8">
        <v>0</v>
      </c>
      <c r="O8">
        <v>0</v>
      </c>
      <c r="P8" t="s">
        <v>202</v>
      </c>
      <c r="Q8" t="s">
        <v>199</v>
      </c>
      <c r="R8" t="s">
        <v>45</v>
      </c>
      <c r="S8" t="s">
        <v>254</v>
      </c>
    </row>
    <row r="9" spans="1:19" x14ac:dyDescent="0.25">
      <c r="A9">
        <v>10291</v>
      </c>
      <c r="B9" t="s">
        <v>0</v>
      </c>
      <c r="C9">
        <v>268</v>
      </c>
      <c r="D9">
        <v>1</v>
      </c>
      <c r="E9" t="s">
        <v>22</v>
      </c>
      <c r="F9">
        <v>3</v>
      </c>
      <c r="G9" t="s">
        <v>46</v>
      </c>
      <c r="H9" t="s">
        <v>24</v>
      </c>
      <c r="I9" t="s">
        <v>47</v>
      </c>
      <c r="J9">
        <v>20</v>
      </c>
      <c r="K9">
        <v>14</v>
      </c>
      <c r="L9">
        <v>6</v>
      </c>
      <c r="M9">
        <v>0</v>
      </c>
      <c r="N9">
        <v>0</v>
      </c>
      <c r="O9">
        <v>0</v>
      </c>
      <c r="P9" t="s">
        <v>48</v>
      </c>
      <c r="Q9" t="s">
        <v>199</v>
      </c>
      <c r="R9" t="s">
        <v>49</v>
      </c>
      <c r="S9" t="s">
        <v>254</v>
      </c>
    </row>
    <row r="10" spans="1:19" x14ac:dyDescent="0.25">
      <c r="A10">
        <v>10292</v>
      </c>
      <c r="B10" t="s">
        <v>0</v>
      </c>
      <c r="C10">
        <v>268</v>
      </c>
      <c r="D10">
        <v>2</v>
      </c>
      <c r="E10" t="s">
        <v>22</v>
      </c>
      <c r="F10">
        <v>3</v>
      </c>
      <c r="G10" t="s">
        <v>46</v>
      </c>
      <c r="H10" t="s">
        <v>34</v>
      </c>
      <c r="I10" t="s">
        <v>38</v>
      </c>
      <c r="J10">
        <v>20</v>
      </c>
      <c r="K10">
        <v>19</v>
      </c>
      <c r="L10">
        <v>1</v>
      </c>
      <c r="M10">
        <v>0</v>
      </c>
      <c r="N10">
        <v>0</v>
      </c>
      <c r="O10">
        <v>0</v>
      </c>
      <c r="P10" t="s">
        <v>48</v>
      </c>
      <c r="Q10" t="s">
        <v>199</v>
      </c>
      <c r="R10" t="s">
        <v>49</v>
      </c>
      <c r="S10" t="s">
        <v>254</v>
      </c>
    </row>
    <row r="11" spans="1:19" x14ac:dyDescent="0.25">
      <c r="A11">
        <v>10331</v>
      </c>
      <c r="B11" t="s">
        <v>0</v>
      </c>
      <c r="C11">
        <v>268</v>
      </c>
      <c r="D11">
        <v>3</v>
      </c>
      <c r="E11" t="s">
        <v>22</v>
      </c>
      <c r="F11">
        <v>3</v>
      </c>
      <c r="G11" t="s">
        <v>46</v>
      </c>
      <c r="H11" t="s">
        <v>34</v>
      </c>
      <c r="I11" t="s">
        <v>35</v>
      </c>
      <c r="J11">
        <v>20</v>
      </c>
      <c r="K11">
        <v>19</v>
      </c>
      <c r="L11">
        <v>1</v>
      </c>
      <c r="M11">
        <v>0</v>
      </c>
      <c r="N11">
        <v>0</v>
      </c>
      <c r="O11">
        <v>0</v>
      </c>
      <c r="P11" t="s">
        <v>203</v>
      </c>
      <c r="Q11" t="s">
        <v>199</v>
      </c>
      <c r="R11" t="s">
        <v>49</v>
      </c>
      <c r="S11" t="s">
        <v>254</v>
      </c>
    </row>
    <row r="12" spans="1:19" x14ac:dyDescent="0.25">
      <c r="A12">
        <v>10596</v>
      </c>
      <c r="B12" t="s">
        <v>63</v>
      </c>
      <c r="C12">
        <v>241</v>
      </c>
      <c r="D12">
        <v>1</v>
      </c>
      <c r="E12" t="s">
        <v>22</v>
      </c>
      <c r="F12">
        <v>4</v>
      </c>
      <c r="G12" t="s">
        <v>64</v>
      </c>
      <c r="H12" t="s">
        <v>65</v>
      </c>
      <c r="I12" t="s">
        <v>66</v>
      </c>
      <c r="J12">
        <v>24</v>
      </c>
      <c r="K12">
        <v>21</v>
      </c>
      <c r="L12">
        <v>3</v>
      </c>
      <c r="M12">
        <v>0</v>
      </c>
      <c r="N12">
        <v>0</v>
      </c>
      <c r="O12">
        <v>0</v>
      </c>
      <c r="P12" t="s">
        <v>67</v>
      </c>
      <c r="Q12" t="s">
        <v>199</v>
      </c>
      <c r="R12" t="s">
        <v>68</v>
      </c>
      <c r="S12" t="s">
        <v>254</v>
      </c>
    </row>
    <row r="13" spans="1:19" x14ac:dyDescent="0.25">
      <c r="A13">
        <v>10840</v>
      </c>
      <c r="B13" t="s">
        <v>72</v>
      </c>
      <c r="C13">
        <v>104</v>
      </c>
      <c r="D13">
        <v>1</v>
      </c>
      <c r="E13" t="s">
        <v>22</v>
      </c>
      <c r="F13">
        <v>3</v>
      </c>
      <c r="G13" t="s">
        <v>73</v>
      </c>
      <c r="H13" t="s">
        <v>65</v>
      </c>
      <c r="I13" t="s">
        <v>74</v>
      </c>
      <c r="J13">
        <v>40</v>
      </c>
      <c r="K13">
        <v>39</v>
      </c>
      <c r="L13">
        <v>1</v>
      </c>
      <c r="M13">
        <v>0</v>
      </c>
      <c r="N13">
        <v>0</v>
      </c>
      <c r="O13">
        <v>0</v>
      </c>
      <c r="P13" t="s">
        <v>91</v>
      </c>
      <c r="Q13" t="s">
        <v>199</v>
      </c>
      <c r="R13" t="s">
        <v>162</v>
      </c>
      <c r="S13" t="s">
        <v>254</v>
      </c>
    </row>
    <row r="14" spans="1:19" x14ac:dyDescent="0.25">
      <c r="A14">
        <v>10841</v>
      </c>
      <c r="B14" t="s">
        <v>72</v>
      </c>
      <c r="C14">
        <v>104</v>
      </c>
      <c r="D14">
        <v>2</v>
      </c>
      <c r="E14" t="s">
        <v>22</v>
      </c>
      <c r="F14">
        <v>3</v>
      </c>
      <c r="G14" t="s">
        <v>73</v>
      </c>
      <c r="H14" t="s">
        <v>65</v>
      </c>
      <c r="I14" t="s">
        <v>66</v>
      </c>
      <c r="J14">
        <v>40</v>
      </c>
      <c r="K14">
        <v>40</v>
      </c>
      <c r="L14">
        <v>0</v>
      </c>
      <c r="M14">
        <v>0</v>
      </c>
      <c r="N14">
        <v>0</v>
      </c>
      <c r="O14">
        <v>0</v>
      </c>
      <c r="P14" t="s">
        <v>91</v>
      </c>
      <c r="Q14" t="s">
        <v>199</v>
      </c>
      <c r="R14" t="s">
        <v>162</v>
      </c>
      <c r="S14" t="s">
        <v>254</v>
      </c>
    </row>
    <row r="15" spans="1:19" x14ac:dyDescent="0.25">
      <c r="A15">
        <v>10842</v>
      </c>
      <c r="B15" t="s">
        <v>72</v>
      </c>
      <c r="C15">
        <v>104</v>
      </c>
      <c r="D15">
        <v>3</v>
      </c>
      <c r="E15" t="s">
        <v>22</v>
      </c>
      <c r="F15">
        <v>3</v>
      </c>
      <c r="G15" t="s">
        <v>73</v>
      </c>
      <c r="H15" t="s">
        <v>34</v>
      </c>
      <c r="I15" t="s">
        <v>166</v>
      </c>
      <c r="J15">
        <v>40</v>
      </c>
      <c r="K15">
        <v>37</v>
      </c>
      <c r="L15">
        <v>3</v>
      </c>
      <c r="M15">
        <v>0</v>
      </c>
      <c r="N15">
        <v>0</v>
      </c>
      <c r="O15">
        <v>0</v>
      </c>
      <c r="P15" t="s">
        <v>204</v>
      </c>
      <c r="Q15" t="s">
        <v>199</v>
      </c>
      <c r="R15" t="s">
        <v>162</v>
      </c>
      <c r="S15" t="s">
        <v>254</v>
      </c>
    </row>
    <row r="16" spans="1:19" x14ac:dyDescent="0.25">
      <c r="A16">
        <v>10843</v>
      </c>
      <c r="B16" t="s">
        <v>72</v>
      </c>
      <c r="C16">
        <v>104</v>
      </c>
      <c r="D16">
        <v>4</v>
      </c>
      <c r="E16" t="s">
        <v>22</v>
      </c>
      <c r="F16">
        <v>3</v>
      </c>
      <c r="G16" t="s">
        <v>73</v>
      </c>
      <c r="H16" t="s">
        <v>34</v>
      </c>
      <c r="I16" t="s">
        <v>120</v>
      </c>
      <c r="J16">
        <v>40</v>
      </c>
      <c r="K16">
        <v>40</v>
      </c>
      <c r="L16">
        <v>0</v>
      </c>
      <c r="M16">
        <v>0</v>
      </c>
      <c r="N16">
        <v>0</v>
      </c>
      <c r="O16">
        <v>0</v>
      </c>
      <c r="P16" t="s">
        <v>150</v>
      </c>
      <c r="Q16" t="s">
        <v>199</v>
      </c>
      <c r="R16" t="s">
        <v>162</v>
      </c>
      <c r="S16" t="s">
        <v>254</v>
      </c>
    </row>
    <row r="17" spans="1:19" x14ac:dyDescent="0.25">
      <c r="A17">
        <v>10844</v>
      </c>
      <c r="B17" t="s">
        <v>72</v>
      </c>
      <c r="C17">
        <v>104</v>
      </c>
      <c r="D17">
        <v>5</v>
      </c>
      <c r="E17" t="s">
        <v>22</v>
      </c>
      <c r="F17">
        <v>3</v>
      </c>
      <c r="G17" t="s">
        <v>73</v>
      </c>
      <c r="H17" t="s">
        <v>34</v>
      </c>
      <c r="I17" t="s">
        <v>106</v>
      </c>
      <c r="J17">
        <v>40</v>
      </c>
      <c r="K17">
        <v>37</v>
      </c>
      <c r="L17">
        <v>3</v>
      </c>
      <c r="M17">
        <v>0</v>
      </c>
      <c r="N17">
        <v>0</v>
      </c>
      <c r="O17">
        <v>0</v>
      </c>
      <c r="P17" t="s">
        <v>150</v>
      </c>
      <c r="Q17" t="s">
        <v>199</v>
      </c>
      <c r="R17" t="s">
        <v>162</v>
      </c>
      <c r="S17" t="s">
        <v>254</v>
      </c>
    </row>
    <row r="18" spans="1:19" x14ac:dyDescent="0.25">
      <c r="A18">
        <v>10845</v>
      </c>
      <c r="B18" t="s">
        <v>72</v>
      </c>
      <c r="C18">
        <v>104</v>
      </c>
      <c r="D18">
        <v>6</v>
      </c>
      <c r="E18" t="s">
        <v>22</v>
      </c>
      <c r="F18">
        <v>3</v>
      </c>
      <c r="G18" t="s">
        <v>73</v>
      </c>
      <c r="H18" t="s">
        <v>61</v>
      </c>
      <c r="I18" t="s">
        <v>47</v>
      </c>
      <c r="J18">
        <v>40</v>
      </c>
      <c r="K18">
        <v>33</v>
      </c>
      <c r="L18">
        <v>7</v>
      </c>
      <c r="M18">
        <v>0</v>
      </c>
      <c r="N18">
        <v>0</v>
      </c>
      <c r="O18">
        <v>0</v>
      </c>
      <c r="P18" t="s">
        <v>93</v>
      </c>
      <c r="Q18" t="s">
        <v>199</v>
      </c>
      <c r="R18" t="s">
        <v>162</v>
      </c>
      <c r="S18" t="s">
        <v>254</v>
      </c>
    </row>
    <row r="19" spans="1:19" x14ac:dyDescent="0.25">
      <c r="A19">
        <v>10847</v>
      </c>
      <c r="B19" t="s">
        <v>72</v>
      </c>
      <c r="C19">
        <v>104</v>
      </c>
      <c r="D19">
        <v>7</v>
      </c>
      <c r="E19" t="s">
        <v>153</v>
      </c>
      <c r="F19">
        <v>3</v>
      </c>
      <c r="G19" t="s">
        <v>73</v>
      </c>
      <c r="I19" t="s">
        <v>87</v>
      </c>
      <c r="J19">
        <v>35</v>
      </c>
      <c r="K19">
        <v>34</v>
      </c>
      <c r="L19">
        <v>1</v>
      </c>
      <c r="M19">
        <v>0</v>
      </c>
      <c r="N19">
        <v>0</v>
      </c>
      <c r="O19">
        <v>0</v>
      </c>
      <c r="P19" t="s">
        <v>91</v>
      </c>
      <c r="Q19" t="s">
        <v>205</v>
      </c>
      <c r="R19" t="s">
        <v>88</v>
      </c>
      <c r="S19" t="s">
        <v>254</v>
      </c>
    </row>
    <row r="20" spans="1:19" x14ac:dyDescent="0.25">
      <c r="A20">
        <v>10848</v>
      </c>
      <c r="B20" t="s">
        <v>72</v>
      </c>
      <c r="C20">
        <v>104</v>
      </c>
      <c r="D20" t="s">
        <v>178</v>
      </c>
      <c r="E20" t="s">
        <v>82</v>
      </c>
      <c r="F20">
        <v>3</v>
      </c>
      <c r="G20" t="s">
        <v>73</v>
      </c>
      <c r="H20" t="s">
        <v>34</v>
      </c>
      <c r="I20" t="s">
        <v>80</v>
      </c>
      <c r="J20">
        <v>28</v>
      </c>
      <c r="K20">
        <v>24</v>
      </c>
      <c r="L20">
        <v>4</v>
      </c>
      <c r="M20">
        <v>0</v>
      </c>
      <c r="N20">
        <v>0</v>
      </c>
      <c r="O20">
        <v>0</v>
      </c>
      <c r="P20" t="s">
        <v>96</v>
      </c>
      <c r="Q20" t="s">
        <v>199</v>
      </c>
      <c r="R20" t="s">
        <v>86</v>
      </c>
      <c r="S20" t="s">
        <v>254</v>
      </c>
    </row>
    <row r="21" spans="1:19" x14ac:dyDescent="0.25">
      <c r="A21">
        <v>11257</v>
      </c>
      <c r="B21" t="s">
        <v>72</v>
      </c>
      <c r="C21">
        <v>104</v>
      </c>
      <c r="D21" t="s">
        <v>179</v>
      </c>
      <c r="E21" t="s">
        <v>82</v>
      </c>
      <c r="F21">
        <v>3</v>
      </c>
      <c r="G21" t="s">
        <v>73</v>
      </c>
      <c r="H21" t="s">
        <v>83</v>
      </c>
      <c r="I21" t="s">
        <v>166</v>
      </c>
      <c r="J21">
        <v>4</v>
      </c>
      <c r="K21">
        <v>2</v>
      </c>
      <c r="L21">
        <v>2</v>
      </c>
      <c r="M21">
        <v>28</v>
      </c>
      <c r="N21">
        <v>25</v>
      </c>
      <c r="O21">
        <v>3</v>
      </c>
      <c r="P21" t="s">
        <v>96</v>
      </c>
      <c r="Q21" t="s">
        <v>199</v>
      </c>
      <c r="R21" t="s">
        <v>86</v>
      </c>
      <c r="S21" t="s">
        <v>254</v>
      </c>
    </row>
    <row r="22" spans="1:19" x14ac:dyDescent="0.25">
      <c r="A22">
        <v>10849</v>
      </c>
      <c r="B22" t="s">
        <v>72</v>
      </c>
      <c r="C22">
        <v>123</v>
      </c>
      <c r="D22">
        <v>1</v>
      </c>
      <c r="E22" t="s">
        <v>22</v>
      </c>
      <c r="F22">
        <v>3</v>
      </c>
      <c r="G22" t="s">
        <v>94</v>
      </c>
      <c r="H22" t="s">
        <v>65</v>
      </c>
      <c r="I22" t="s">
        <v>95</v>
      </c>
      <c r="J22">
        <v>40</v>
      </c>
      <c r="K22">
        <v>40</v>
      </c>
      <c r="L22">
        <v>0</v>
      </c>
      <c r="M22">
        <v>0</v>
      </c>
      <c r="N22">
        <v>0</v>
      </c>
      <c r="O22">
        <v>0</v>
      </c>
      <c r="P22" t="s">
        <v>96</v>
      </c>
      <c r="Q22" t="s">
        <v>199</v>
      </c>
      <c r="R22" t="s">
        <v>162</v>
      </c>
      <c r="S22" t="s">
        <v>254</v>
      </c>
    </row>
    <row r="23" spans="1:19" x14ac:dyDescent="0.25">
      <c r="A23">
        <v>10850</v>
      </c>
      <c r="B23" t="s">
        <v>72</v>
      </c>
      <c r="C23">
        <v>125</v>
      </c>
      <c r="D23">
        <v>1</v>
      </c>
      <c r="E23" t="s">
        <v>22</v>
      </c>
      <c r="F23">
        <v>3</v>
      </c>
      <c r="G23" t="s">
        <v>97</v>
      </c>
      <c r="H23" t="s">
        <v>65</v>
      </c>
      <c r="I23" t="s">
        <v>74</v>
      </c>
      <c r="J23">
        <v>35</v>
      </c>
      <c r="K23">
        <v>27</v>
      </c>
      <c r="L23">
        <v>8</v>
      </c>
      <c r="M23">
        <v>0</v>
      </c>
      <c r="N23">
        <v>0</v>
      </c>
      <c r="O23">
        <v>0</v>
      </c>
      <c r="P23" t="s">
        <v>96</v>
      </c>
      <c r="Q23" t="s">
        <v>199</v>
      </c>
      <c r="R23" t="s">
        <v>155</v>
      </c>
      <c r="S23" t="s">
        <v>254</v>
      </c>
    </row>
    <row r="24" spans="1:19" x14ac:dyDescent="0.25">
      <c r="A24">
        <v>10851</v>
      </c>
      <c r="B24" t="s">
        <v>72</v>
      </c>
      <c r="C24">
        <v>125</v>
      </c>
      <c r="D24">
        <v>2</v>
      </c>
      <c r="E24" t="s">
        <v>22</v>
      </c>
      <c r="F24">
        <v>3</v>
      </c>
      <c r="G24" t="s">
        <v>97</v>
      </c>
      <c r="H24" t="s">
        <v>65</v>
      </c>
      <c r="I24" t="s">
        <v>95</v>
      </c>
      <c r="J24">
        <v>35</v>
      </c>
      <c r="K24">
        <v>28</v>
      </c>
      <c r="L24">
        <v>7</v>
      </c>
      <c r="M24">
        <v>0</v>
      </c>
      <c r="N24">
        <v>0</v>
      </c>
      <c r="O24">
        <v>0</v>
      </c>
      <c r="P24" t="s">
        <v>98</v>
      </c>
      <c r="Q24" t="s">
        <v>199</v>
      </c>
      <c r="R24" t="s">
        <v>155</v>
      </c>
      <c r="S24" t="s">
        <v>254</v>
      </c>
    </row>
    <row r="25" spans="1:19" x14ac:dyDescent="0.25">
      <c r="A25">
        <v>10852</v>
      </c>
      <c r="B25" t="s">
        <v>72</v>
      </c>
      <c r="C25">
        <v>125</v>
      </c>
      <c r="D25">
        <v>3</v>
      </c>
      <c r="E25" t="s">
        <v>22</v>
      </c>
      <c r="F25">
        <v>3</v>
      </c>
      <c r="G25" t="s">
        <v>97</v>
      </c>
      <c r="H25" t="s">
        <v>34</v>
      </c>
      <c r="I25" t="s">
        <v>120</v>
      </c>
      <c r="J25">
        <v>35</v>
      </c>
      <c r="K25">
        <v>19</v>
      </c>
      <c r="L25">
        <v>16</v>
      </c>
      <c r="M25">
        <v>0</v>
      </c>
      <c r="N25">
        <v>0</v>
      </c>
      <c r="O25">
        <v>0</v>
      </c>
      <c r="P25" t="s">
        <v>98</v>
      </c>
      <c r="Q25" t="s">
        <v>199</v>
      </c>
      <c r="R25" t="s">
        <v>206</v>
      </c>
      <c r="S25" t="s">
        <v>254</v>
      </c>
    </row>
    <row r="26" spans="1:19" x14ac:dyDescent="0.25">
      <c r="A26">
        <v>10619</v>
      </c>
      <c r="B26" t="s">
        <v>108</v>
      </c>
      <c r="C26">
        <v>413</v>
      </c>
      <c r="D26">
        <v>1</v>
      </c>
      <c r="E26" t="s">
        <v>22</v>
      </c>
      <c r="F26">
        <v>3</v>
      </c>
      <c r="G26" t="s">
        <v>109</v>
      </c>
      <c r="H26" t="s">
        <v>34</v>
      </c>
      <c r="I26" t="s">
        <v>120</v>
      </c>
      <c r="J26">
        <v>22</v>
      </c>
      <c r="K26">
        <v>22</v>
      </c>
      <c r="L26">
        <v>0</v>
      </c>
      <c r="M26">
        <v>0</v>
      </c>
      <c r="N26">
        <v>0</v>
      </c>
      <c r="O26">
        <v>0</v>
      </c>
      <c r="P26" t="s">
        <v>156</v>
      </c>
      <c r="Q26" t="s">
        <v>199</v>
      </c>
      <c r="R26" t="s">
        <v>111</v>
      </c>
      <c r="S26" t="s">
        <v>254</v>
      </c>
    </row>
    <row r="27" spans="1:19" x14ac:dyDescent="0.25">
      <c r="A27">
        <v>10372</v>
      </c>
      <c r="B27" t="s">
        <v>118</v>
      </c>
      <c r="C27">
        <v>226</v>
      </c>
      <c r="D27">
        <v>1</v>
      </c>
      <c r="E27" t="s">
        <v>22</v>
      </c>
      <c r="F27">
        <v>3</v>
      </c>
      <c r="G27" t="s">
        <v>119</v>
      </c>
      <c r="H27" t="s">
        <v>34</v>
      </c>
      <c r="I27" t="s">
        <v>152</v>
      </c>
      <c r="J27">
        <v>25</v>
      </c>
      <c r="K27">
        <v>25</v>
      </c>
      <c r="L27">
        <v>0</v>
      </c>
      <c r="M27">
        <v>0</v>
      </c>
      <c r="N27">
        <v>0</v>
      </c>
      <c r="O27">
        <v>0</v>
      </c>
      <c r="P27" t="s">
        <v>121</v>
      </c>
      <c r="Q27" t="s">
        <v>199</v>
      </c>
      <c r="R27" t="s">
        <v>122</v>
      </c>
      <c r="S27" t="s">
        <v>254</v>
      </c>
    </row>
    <row r="28" spans="1:19" x14ac:dyDescent="0.25">
      <c r="A28">
        <v>10373</v>
      </c>
      <c r="B28" t="s">
        <v>118</v>
      </c>
      <c r="C28">
        <v>226</v>
      </c>
      <c r="D28">
        <v>2</v>
      </c>
      <c r="E28" t="s">
        <v>22</v>
      </c>
      <c r="F28">
        <v>3</v>
      </c>
      <c r="G28" t="s">
        <v>119</v>
      </c>
      <c r="H28" t="s">
        <v>34</v>
      </c>
      <c r="I28" t="s">
        <v>120</v>
      </c>
      <c r="J28">
        <v>25</v>
      </c>
      <c r="K28">
        <v>18</v>
      </c>
      <c r="L28">
        <v>7</v>
      </c>
      <c r="M28">
        <v>0</v>
      </c>
      <c r="N28">
        <v>0</v>
      </c>
      <c r="O28">
        <v>0</v>
      </c>
      <c r="P28" t="s">
        <v>207</v>
      </c>
      <c r="Q28" t="s">
        <v>199</v>
      </c>
      <c r="R28" t="s">
        <v>122</v>
      </c>
      <c r="S28" t="s">
        <v>254</v>
      </c>
    </row>
    <row r="29" spans="1:19" x14ac:dyDescent="0.25">
      <c r="A29">
        <v>10801</v>
      </c>
      <c r="B29" t="s">
        <v>124</v>
      </c>
      <c r="C29">
        <v>227</v>
      </c>
      <c r="D29" t="s">
        <v>125</v>
      </c>
      <c r="E29" t="s">
        <v>22</v>
      </c>
      <c r="F29">
        <v>3</v>
      </c>
      <c r="G29" t="s">
        <v>126</v>
      </c>
      <c r="H29" t="s">
        <v>34</v>
      </c>
      <c r="I29" t="s">
        <v>106</v>
      </c>
      <c r="J29">
        <v>12</v>
      </c>
      <c r="K29">
        <v>13</v>
      </c>
      <c r="L29">
        <v>-1</v>
      </c>
      <c r="M29">
        <v>0</v>
      </c>
      <c r="N29">
        <v>0</v>
      </c>
      <c r="O29">
        <v>0</v>
      </c>
      <c r="P29" t="s">
        <v>130</v>
      </c>
      <c r="Q29" t="s">
        <v>199</v>
      </c>
      <c r="R29" t="s">
        <v>128</v>
      </c>
      <c r="S29" t="s">
        <v>254</v>
      </c>
    </row>
    <row r="30" spans="1:19" x14ac:dyDescent="0.25">
      <c r="A30">
        <v>10802</v>
      </c>
      <c r="B30" t="s">
        <v>124</v>
      </c>
      <c r="C30">
        <v>227</v>
      </c>
      <c r="D30" t="s">
        <v>129</v>
      </c>
      <c r="E30" t="s">
        <v>22</v>
      </c>
      <c r="F30">
        <v>3</v>
      </c>
      <c r="G30" t="s">
        <v>126</v>
      </c>
      <c r="H30" t="s">
        <v>34</v>
      </c>
      <c r="I30" t="s">
        <v>152</v>
      </c>
      <c r="J30">
        <v>12</v>
      </c>
      <c r="K30">
        <v>10</v>
      </c>
      <c r="L30">
        <v>2</v>
      </c>
      <c r="M30">
        <v>0</v>
      </c>
      <c r="N30">
        <v>0</v>
      </c>
      <c r="O30">
        <v>0</v>
      </c>
      <c r="P30" t="s">
        <v>208</v>
      </c>
      <c r="Q30" t="s">
        <v>199</v>
      </c>
      <c r="R30" t="s">
        <v>128</v>
      </c>
      <c r="S30" t="s">
        <v>254</v>
      </c>
    </row>
    <row r="31" spans="1:19" x14ac:dyDescent="0.25">
      <c r="A31">
        <v>11313</v>
      </c>
      <c r="B31" t="s">
        <v>55</v>
      </c>
      <c r="C31">
        <v>283</v>
      </c>
      <c r="D31">
        <v>1</v>
      </c>
      <c r="E31" t="s">
        <v>22</v>
      </c>
      <c r="F31">
        <v>3</v>
      </c>
      <c r="G31" t="s">
        <v>56</v>
      </c>
      <c r="H31" t="s">
        <v>57</v>
      </c>
      <c r="I31" t="s">
        <v>58</v>
      </c>
      <c r="J31">
        <v>20</v>
      </c>
      <c r="K31">
        <v>13</v>
      </c>
      <c r="L31">
        <v>7</v>
      </c>
      <c r="M31">
        <v>0</v>
      </c>
      <c r="N31">
        <v>0</v>
      </c>
      <c r="O31">
        <v>0</v>
      </c>
      <c r="P31" t="s">
        <v>159</v>
      </c>
      <c r="Q31" t="s">
        <v>157</v>
      </c>
      <c r="R31" t="s">
        <v>60</v>
      </c>
      <c r="S31" t="s">
        <v>252</v>
      </c>
    </row>
    <row r="32" spans="1:19" x14ac:dyDescent="0.25">
      <c r="A32">
        <v>10948</v>
      </c>
      <c r="B32" t="s">
        <v>0</v>
      </c>
      <c r="C32">
        <v>249</v>
      </c>
      <c r="D32">
        <v>1</v>
      </c>
      <c r="E32" t="s">
        <v>22</v>
      </c>
      <c r="F32">
        <v>3</v>
      </c>
      <c r="G32" t="s">
        <v>23</v>
      </c>
      <c r="H32" t="s">
        <v>34</v>
      </c>
      <c r="I32" t="s">
        <v>25</v>
      </c>
      <c r="J32">
        <v>20</v>
      </c>
      <c r="K32">
        <v>20</v>
      </c>
      <c r="L32">
        <v>0</v>
      </c>
      <c r="M32">
        <v>0</v>
      </c>
      <c r="N32">
        <v>0</v>
      </c>
      <c r="O32">
        <v>0</v>
      </c>
      <c r="P32" t="s">
        <v>26</v>
      </c>
      <c r="Q32" t="s">
        <v>157</v>
      </c>
      <c r="R32" t="s">
        <v>28</v>
      </c>
      <c r="S32" t="s">
        <v>252</v>
      </c>
    </row>
    <row r="33" spans="1:19" x14ac:dyDescent="0.25">
      <c r="A33">
        <v>10949</v>
      </c>
      <c r="B33" t="s">
        <v>0</v>
      </c>
      <c r="C33">
        <v>249</v>
      </c>
      <c r="D33">
        <v>2</v>
      </c>
      <c r="E33" t="s">
        <v>22</v>
      </c>
      <c r="F33">
        <v>3</v>
      </c>
      <c r="G33" t="s">
        <v>23</v>
      </c>
      <c r="H33" t="s">
        <v>24</v>
      </c>
      <c r="I33" t="s">
        <v>35</v>
      </c>
      <c r="J33">
        <v>20</v>
      </c>
      <c r="K33">
        <v>21</v>
      </c>
      <c r="L33">
        <v>-1</v>
      </c>
      <c r="M33">
        <v>0</v>
      </c>
      <c r="N33">
        <v>0</v>
      </c>
      <c r="O33">
        <v>0</v>
      </c>
      <c r="P33" t="s">
        <v>26</v>
      </c>
      <c r="Q33" t="s">
        <v>157</v>
      </c>
      <c r="R33" t="s">
        <v>28</v>
      </c>
      <c r="S33" t="s">
        <v>252</v>
      </c>
    </row>
    <row r="34" spans="1:19" x14ac:dyDescent="0.25">
      <c r="A34">
        <v>10856</v>
      </c>
      <c r="B34" t="s">
        <v>0</v>
      </c>
      <c r="C34">
        <v>258</v>
      </c>
      <c r="D34">
        <v>1</v>
      </c>
      <c r="E34" t="s">
        <v>22</v>
      </c>
      <c r="F34">
        <v>3</v>
      </c>
      <c r="G34" t="s">
        <v>37</v>
      </c>
      <c r="H34" t="s">
        <v>24</v>
      </c>
      <c r="I34" t="s">
        <v>38</v>
      </c>
      <c r="J34">
        <v>20</v>
      </c>
      <c r="K34">
        <v>19</v>
      </c>
      <c r="L34">
        <v>1</v>
      </c>
      <c r="M34">
        <v>0</v>
      </c>
      <c r="N34">
        <v>0</v>
      </c>
      <c r="O34">
        <v>0</v>
      </c>
      <c r="P34" t="s">
        <v>39</v>
      </c>
      <c r="Q34" t="s">
        <v>157</v>
      </c>
      <c r="R34" t="s">
        <v>40</v>
      </c>
      <c r="S34" t="s">
        <v>252</v>
      </c>
    </row>
    <row r="35" spans="1:19" x14ac:dyDescent="0.25">
      <c r="A35">
        <v>10857</v>
      </c>
      <c r="B35" t="s">
        <v>0</v>
      </c>
      <c r="C35">
        <v>258</v>
      </c>
      <c r="D35">
        <v>2</v>
      </c>
      <c r="E35" t="s">
        <v>22</v>
      </c>
      <c r="F35">
        <v>3</v>
      </c>
      <c r="G35" t="s">
        <v>37</v>
      </c>
      <c r="H35" t="s">
        <v>24</v>
      </c>
      <c r="I35" t="s">
        <v>35</v>
      </c>
      <c r="J35">
        <v>20</v>
      </c>
      <c r="K35">
        <v>17</v>
      </c>
      <c r="L35">
        <v>3</v>
      </c>
      <c r="M35">
        <v>0</v>
      </c>
      <c r="N35">
        <v>0</v>
      </c>
      <c r="O35">
        <v>0</v>
      </c>
      <c r="P35" t="s">
        <v>39</v>
      </c>
      <c r="Q35" t="s">
        <v>157</v>
      </c>
      <c r="R35" t="s">
        <v>40</v>
      </c>
      <c r="S35" t="s">
        <v>252</v>
      </c>
    </row>
    <row r="36" spans="1:19" x14ac:dyDescent="0.25">
      <c r="A36">
        <v>10951</v>
      </c>
      <c r="B36" t="s">
        <v>0</v>
      </c>
      <c r="C36">
        <v>267</v>
      </c>
      <c r="D36">
        <v>1</v>
      </c>
      <c r="E36" t="s">
        <v>22</v>
      </c>
      <c r="F36">
        <v>3</v>
      </c>
      <c r="G36" t="s">
        <v>43</v>
      </c>
      <c r="H36" t="s">
        <v>24</v>
      </c>
      <c r="I36" t="s">
        <v>38</v>
      </c>
      <c r="J36">
        <v>15</v>
      </c>
      <c r="K36">
        <v>15</v>
      </c>
      <c r="L36">
        <v>0</v>
      </c>
      <c r="M36">
        <v>0</v>
      </c>
      <c r="N36">
        <v>0</v>
      </c>
      <c r="O36">
        <v>0</v>
      </c>
      <c r="P36" t="s">
        <v>44</v>
      </c>
      <c r="Q36" t="s">
        <v>157</v>
      </c>
      <c r="R36" t="s">
        <v>45</v>
      </c>
      <c r="S36" t="s">
        <v>252</v>
      </c>
    </row>
    <row r="37" spans="1:19" x14ac:dyDescent="0.25">
      <c r="A37">
        <v>10886</v>
      </c>
      <c r="B37" t="s">
        <v>0</v>
      </c>
      <c r="C37">
        <v>268</v>
      </c>
      <c r="D37">
        <v>1</v>
      </c>
      <c r="E37" t="s">
        <v>22</v>
      </c>
      <c r="F37">
        <v>3</v>
      </c>
      <c r="G37" t="s">
        <v>46</v>
      </c>
      <c r="H37" t="s">
        <v>24</v>
      </c>
      <c r="I37" t="s">
        <v>47</v>
      </c>
      <c r="J37">
        <v>20</v>
      </c>
      <c r="K37">
        <v>19</v>
      </c>
      <c r="L37">
        <v>1</v>
      </c>
      <c r="M37">
        <v>0</v>
      </c>
      <c r="N37">
        <v>0</v>
      </c>
      <c r="O37">
        <v>0</v>
      </c>
      <c r="P37" t="s">
        <v>48</v>
      </c>
      <c r="Q37" t="s">
        <v>157</v>
      </c>
      <c r="R37" t="s">
        <v>49</v>
      </c>
      <c r="S37" t="s">
        <v>252</v>
      </c>
    </row>
    <row r="38" spans="1:19" x14ac:dyDescent="0.25">
      <c r="A38">
        <v>10887</v>
      </c>
      <c r="B38" t="s">
        <v>0</v>
      </c>
      <c r="C38">
        <v>268</v>
      </c>
      <c r="D38">
        <v>2</v>
      </c>
      <c r="E38" t="s">
        <v>22</v>
      </c>
      <c r="F38">
        <v>3</v>
      </c>
      <c r="G38" t="s">
        <v>46</v>
      </c>
      <c r="H38" t="s">
        <v>34</v>
      </c>
      <c r="I38" t="s">
        <v>38</v>
      </c>
      <c r="J38">
        <v>20</v>
      </c>
      <c r="K38">
        <v>18</v>
      </c>
      <c r="L38">
        <v>2</v>
      </c>
      <c r="M38">
        <v>0</v>
      </c>
      <c r="N38">
        <v>0</v>
      </c>
      <c r="O38">
        <v>0</v>
      </c>
      <c r="P38" t="s">
        <v>48</v>
      </c>
      <c r="Q38" t="s">
        <v>157</v>
      </c>
      <c r="R38" t="s">
        <v>49</v>
      </c>
      <c r="S38" t="s">
        <v>252</v>
      </c>
    </row>
    <row r="39" spans="1:19" x14ac:dyDescent="0.25">
      <c r="A39">
        <v>10855</v>
      </c>
      <c r="B39" t="s">
        <v>0</v>
      </c>
      <c r="C39">
        <v>395</v>
      </c>
      <c r="D39">
        <v>1</v>
      </c>
      <c r="E39" t="s">
        <v>22</v>
      </c>
      <c r="F39">
        <v>3</v>
      </c>
      <c r="G39" t="s">
        <v>51</v>
      </c>
      <c r="H39" t="s">
        <v>34</v>
      </c>
      <c r="I39" t="s">
        <v>38</v>
      </c>
      <c r="J39">
        <v>20</v>
      </c>
      <c r="K39">
        <v>20</v>
      </c>
      <c r="L39">
        <v>0</v>
      </c>
      <c r="M39">
        <v>0</v>
      </c>
      <c r="N39">
        <v>0</v>
      </c>
      <c r="O39">
        <v>0</v>
      </c>
      <c r="P39" t="s">
        <v>52</v>
      </c>
      <c r="Q39" t="s">
        <v>157</v>
      </c>
      <c r="R39" t="s">
        <v>53</v>
      </c>
      <c r="S39" t="s">
        <v>252</v>
      </c>
    </row>
    <row r="40" spans="1:19" x14ac:dyDescent="0.25">
      <c r="A40">
        <v>10624</v>
      </c>
      <c r="B40" t="s">
        <v>63</v>
      </c>
      <c r="C40">
        <v>241</v>
      </c>
      <c r="D40">
        <v>1</v>
      </c>
      <c r="E40" t="s">
        <v>22</v>
      </c>
      <c r="F40">
        <v>4</v>
      </c>
      <c r="G40" t="s">
        <v>64</v>
      </c>
      <c r="H40" t="s">
        <v>65</v>
      </c>
      <c r="I40" t="s">
        <v>66</v>
      </c>
      <c r="J40">
        <v>24</v>
      </c>
      <c r="K40">
        <v>12</v>
      </c>
      <c r="L40">
        <v>12</v>
      </c>
      <c r="M40">
        <v>0</v>
      </c>
      <c r="N40">
        <v>0</v>
      </c>
      <c r="O40">
        <v>0</v>
      </c>
      <c r="P40" t="s">
        <v>160</v>
      </c>
      <c r="Q40" t="s">
        <v>157</v>
      </c>
      <c r="R40" t="s">
        <v>68</v>
      </c>
      <c r="S40" t="s">
        <v>252</v>
      </c>
    </row>
    <row r="41" spans="1:19" x14ac:dyDescent="0.25">
      <c r="A41">
        <v>10282</v>
      </c>
      <c r="B41" t="s">
        <v>72</v>
      </c>
      <c r="C41">
        <v>104</v>
      </c>
      <c r="D41">
        <v>1</v>
      </c>
      <c r="E41" t="s">
        <v>22</v>
      </c>
      <c r="F41">
        <v>3</v>
      </c>
      <c r="G41" t="s">
        <v>73</v>
      </c>
      <c r="H41" t="s">
        <v>65</v>
      </c>
      <c r="I41" t="s">
        <v>104</v>
      </c>
      <c r="J41">
        <v>40</v>
      </c>
      <c r="K41">
        <v>39</v>
      </c>
      <c r="L41">
        <v>1</v>
      </c>
      <c r="M41">
        <v>0</v>
      </c>
      <c r="N41">
        <v>0</v>
      </c>
      <c r="O41">
        <v>0</v>
      </c>
      <c r="P41" t="s">
        <v>150</v>
      </c>
      <c r="Q41" t="s">
        <v>157</v>
      </c>
      <c r="R41" t="s">
        <v>162</v>
      </c>
      <c r="S41" t="s">
        <v>252</v>
      </c>
    </row>
    <row r="42" spans="1:19" x14ac:dyDescent="0.25">
      <c r="A42">
        <v>10283</v>
      </c>
      <c r="B42" t="s">
        <v>72</v>
      </c>
      <c r="C42">
        <v>104</v>
      </c>
      <c r="D42">
        <v>2</v>
      </c>
      <c r="E42" t="s">
        <v>22</v>
      </c>
      <c r="F42">
        <v>3</v>
      </c>
      <c r="G42" t="s">
        <v>73</v>
      </c>
      <c r="H42" t="s">
        <v>65</v>
      </c>
      <c r="I42" t="s">
        <v>151</v>
      </c>
      <c r="J42">
        <v>40</v>
      </c>
      <c r="K42">
        <v>31</v>
      </c>
      <c r="L42">
        <v>9</v>
      </c>
      <c r="M42">
        <v>0</v>
      </c>
      <c r="N42">
        <v>0</v>
      </c>
      <c r="O42">
        <v>0</v>
      </c>
      <c r="P42" t="s">
        <v>150</v>
      </c>
      <c r="Q42" t="s">
        <v>157</v>
      </c>
      <c r="R42" t="s">
        <v>162</v>
      </c>
      <c r="S42" t="s">
        <v>252</v>
      </c>
    </row>
    <row r="43" spans="1:19" x14ac:dyDescent="0.25">
      <c r="A43">
        <v>10286</v>
      </c>
      <c r="B43" t="s">
        <v>72</v>
      </c>
      <c r="C43">
        <v>104</v>
      </c>
      <c r="D43">
        <v>5</v>
      </c>
      <c r="E43" t="s">
        <v>22</v>
      </c>
      <c r="F43">
        <v>3</v>
      </c>
      <c r="G43" t="s">
        <v>73</v>
      </c>
      <c r="H43" t="s">
        <v>34</v>
      </c>
      <c r="I43" t="s">
        <v>120</v>
      </c>
      <c r="J43">
        <v>40</v>
      </c>
      <c r="K43">
        <v>32</v>
      </c>
      <c r="L43">
        <v>8</v>
      </c>
      <c r="M43">
        <v>0</v>
      </c>
      <c r="N43">
        <v>0</v>
      </c>
      <c r="O43">
        <v>0</v>
      </c>
      <c r="P43" t="s">
        <v>78</v>
      </c>
      <c r="Q43" t="s">
        <v>157</v>
      </c>
      <c r="R43" t="s">
        <v>162</v>
      </c>
      <c r="S43" t="s">
        <v>252</v>
      </c>
    </row>
    <row r="44" spans="1:19" x14ac:dyDescent="0.25">
      <c r="A44">
        <v>10287</v>
      </c>
      <c r="B44" t="s">
        <v>72</v>
      </c>
      <c r="C44">
        <v>104</v>
      </c>
      <c r="D44">
        <v>6</v>
      </c>
      <c r="E44" t="s">
        <v>22</v>
      </c>
      <c r="F44">
        <v>3</v>
      </c>
      <c r="G44" t="s">
        <v>73</v>
      </c>
      <c r="H44" t="s">
        <v>34</v>
      </c>
      <c r="I44" t="s">
        <v>106</v>
      </c>
      <c r="J44">
        <v>40</v>
      </c>
      <c r="K44">
        <v>35</v>
      </c>
      <c r="L44">
        <v>5</v>
      </c>
      <c r="M44">
        <v>0</v>
      </c>
      <c r="N44">
        <v>0</v>
      </c>
      <c r="O44">
        <v>0</v>
      </c>
      <c r="P44" t="s">
        <v>96</v>
      </c>
      <c r="Q44" t="s">
        <v>157</v>
      </c>
      <c r="R44" t="s">
        <v>162</v>
      </c>
      <c r="S44" t="s">
        <v>252</v>
      </c>
    </row>
    <row r="45" spans="1:19" x14ac:dyDescent="0.25">
      <c r="A45">
        <v>10288</v>
      </c>
      <c r="B45" t="s">
        <v>72</v>
      </c>
      <c r="C45">
        <v>104</v>
      </c>
      <c r="D45">
        <v>7</v>
      </c>
      <c r="E45" t="s">
        <v>22</v>
      </c>
      <c r="F45">
        <v>3</v>
      </c>
      <c r="G45" t="s">
        <v>73</v>
      </c>
      <c r="H45" t="s">
        <v>22</v>
      </c>
      <c r="I45" t="s">
        <v>47</v>
      </c>
      <c r="J45">
        <v>40</v>
      </c>
      <c r="K45">
        <v>17</v>
      </c>
      <c r="L45">
        <v>23</v>
      </c>
      <c r="M45">
        <v>0</v>
      </c>
      <c r="N45">
        <v>0</v>
      </c>
      <c r="O45">
        <v>0</v>
      </c>
      <c r="P45" t="s">
        <v>78</v>
      </c>
      <c r="Q45" t="s">
        <v>157</v>
      </c>
      <c r="R45" t="s">
        <v>76</v>
      </c>
      <c r="S45" t="s">
        <v>252</v>
      </c>
    </row>
    <row r="46" spans="1:19" x14ac:dyDescent="0.25">
      <c r="A46">
        <v>11312</v>
      </c>
      <c r="B46" t="s">
        <v>72</v>
      </c>
      <c r="C46">
        <v>104</v>
      </c>
      <c r="D46">
        <v>8</v>
      </c>
      <c r="E46" t="s">
        <v>153</v>
      </c>
      <c r="F46">
        <v>3</v>
      </c>
      <c r="G46" t="s">
        <v>73</v>
      </c>
      <c r="H46" t="s">
        <v>30</v>
      </c>
      <c r="I46" t="s">
        <v>87</v>
      </c>
      <c r="J46">
        <v>35</v>
      </c>
      <c r="K46">
        <v>27</v>
      </c>
      <c r="L46">
        <v>8</v>
      </c>
      <c r="M46">
        <v>0</v>
      </c>
      <c r="N46">
        <v>0</v>
      </c>
      <c r="O46">
        <v>0</v>
      </c>
      <c r="P46" t="s">
        <v>85</v>
      </c>
      <c r="Q46" t="s">
        <v>163</v>
      </c>
      <c r="R46" t="s">
        <v>88</v>
      </c>
      <c r="S46" t="s">
        <v>252</v>
      </c>
    </row>
    <row r="47" spans="1:19" x14ac:dyDescent="0.25">
      <c r="A47">
        <v>10290</v>
      </c>
      <c r="B47" t="s">
        <v>72</v>
      </c>
      <c r="C47">
        <v>104</v>
      </c>
      <c r="D47" t="s">
        <v>89</v>
      </c>
      <c r="E47" t="s">
        <v>82</v>
      </c>
      <c r="F47">
        <v>3</v>
      </c>
      <c r="G47" t="s">
        <v>73</v>
      </c>
      <c r="H47" t="s">
        <v>24</v>
      </c>
      <c r="I47" t="s">
        <v>77</v>
      </c>
      <c r="J47">
        <v>28</v>
      </c>
      <c r="K47">
        <v>22</v>
      </c>
      <c r="L47">
        <v>6</v>
      </c>
      <c r="M47">
        <v>0</v>
      </c>
      <c r="N47">
        <v>0</v>
      </c>
      <c r="O47">
        <v>0</v>
      </c>
      <c r="P47" t="s">
        <v>96</v>
      </c>
      <c r="Q47" t="s">
        <v>157</v>
      </c>
      <c r="R47" t="s">
        <v>86</v>
      </c>
      <c r="S47" t="s">
        <v>252</v>
      </c>
    </row>
    <row r="48" spans="1:19" x14ac:dyDescent="0.25">
      <c r="A48">
        <v>10291</v>
      </c>
      <c r="B48" t="s">
        <v>72</v>
      </c>
      <c r="C48">
        <v>123</v>
      </c>
      <c r="D48">
        <v>1</v>
      </c>
      <c r="E48" t="s">
        <v>22</v>
      </c>
      <c r="F48">
        <v>3</v>
      </c>
      <c r="G48" t="s">
        <v>94</v>
      </c>
      <c r="H48" t="s">
        <v>65</v>
      </c>
      <c r="I48" t="s">
        <v>74</v>
      </c>
      <c r="J48">
        <v>40</v>
      </c>
      <c r="K48">
        <v>19</v>
      </c>
      <c r="L48">
        <v>21</v>
      </c>
      <c r="M48">
        <v>0</v>
      </c>
      <c r="N48">
        <v>0</v>
      </c>
      <c r="O48">
        <v>0</v>
      </c>
      <c r="P48" t="s">
        <v>91</v>
      </c>
      <c r="Q48" t="s">
        <v>157</v>
      </c>
      <c r="R48" t="s">
        <v>162</v>
      </c>
      <c r="S48" t="s">
        <v>252</v>
      </c>
    </row>
    <row r="49" spans="1:19" x14ac:dyDescent="0.25">
      <c r="A49">
        <v>10292</v>
      </c>
      <c r="B49" t="s">
        <v>72</v>
      </c>
      <c r="C49">
        <v>123</v>
      </c>
      <c r="D49" t="s">
        <v>89</v>
      </c>
      <c r="E49" t="s">
        <v>82</v>
      </c>
      <c r="F49">
        <v>3</v>
      </c>
      <c r="G49" t="s">
        <v>94</v>
      </c>
      <c r="H49" t="s">
        <v>34</v>
      </c>
      <c r="I49" t="s">
        <v>106</v>
      </c>
      <c r="J49">
        <v>28</v>
      </c>
      <c r="K49">
        <v>12</v>
      </c>
      <c r="L49">
        <v>16</v>
      </c>
      <c r="M49">
        <v>28</v>
      </c>
      <c r="N49">
        <v>12</v>
      </c>
      <c r="O49">
        <v>16</v>
      </c>
      <c r="P49" t="s">
        <v>91</v>
      </c>
      <c r="Q49" t="s">
        <v>157</v>
      </c>
      <c r="R49" t="s">
        <v>86</v>
      </c>
      <c r="S49" t="s">
        <v>252</v>
      </c>
    </row>
    <row r="50" spans="1:19" x14ac:dyDescent="0.25">
      <c r="A50">
        <v>10293</v>
      </c>
      <c r="B50" t="s">
        <v>72</v>
      </c>
      <c r="C50">
        <v>125</v>
      </c>
      <c r="D50">
        <v>1</v>
      </c>
      <c r="E50" t="s">
        <v>22</v>
      </c>
      <c r="F50">
        <v>3</v>
      </c>
      <c r="G50" t="s">
        <v>97</v>
      </c>
      <c r="H50" t="s">
        <v>65</v>
      </c>
      <c r="I50" t="s">
        <v>164</v>
      </c>
      <c r="J50">
        <v>35</v>
      </c>
      <c r="K50">
        <v>19</v>
      </c>
      <c r="L50">
        <v>16</v>
      </c>
      <c r="M50">
        <v>0</v>
      </c>
      <c r="N50">
        <v>0</v>
      </c>
      <c r="O50">
        <v>0</v>
      </c>
      <c r="P50" t="s">
        <v>98</v>
      </c>
      <c r="Q50" t="s">
        <v>157</v>
      </c>
      <c r="R50" t="s">
        <v>155</v>
      </c>
      <c r="S50" t="s">
        <v>252</v>
      </c>
    </row>
    <row r="51" spans="1:19" x14ac:dyDescent="0.25">
      <c r="A51">
        <v>10294</v>
      </c>
      <c r="B51" t="s">
        <v>72</v>
      </c>
      <c r="C51">
        <v>125</v>
      </c>
      <c r="D51">
        <v>2</v>
      </c>
      <c r="E51" t="s">
        <v>22</v>
      </c>
      <c r="F51">
        <v>3</v>
      </c>
      <c r="G51" t="s">
        <v>97</v>
      </c>
      <c r="H51" t="s">
        <v>65</v>
      </c>
      <c r="I51" t="s">
        <v>74</v>
      </c>
      <c r="J51">
        <v>35</v>
      </c>
      <c r="K51">
        <v>17</v>
      </c>
      <c r="L51">
        <v>18</v>
      </c>
      <c r="M51">
        <v>0</v>
      </c>
      <c r="N51">
        <v>0</v>
      </c>
      <c r="O51">
        <v>0</v>
      </c>
      <c r="P51" t="s">
        <v>98</v>
      </c>
      <c r="Q51" t="s">
        <v>157</v>
      </c>
      <c r="R51" t="s">
        <v>155</v>
      </c>
      <c r="S51" t="s">
        <v>252</v>
      </c>
    </row>
    <row r="52" spans="1:19" x14ac:dyDescent="0.25">
      <c r="A52">
        <v>10295</v>
      </c>
      <c r="B52" t="s">
        <v>72</v>
      </c>
      <c r="C52">
        <v>125</v>
      </c>
      <c r="D52">
        <v>3</v>
      </c>
      <c r="E52" t="s">
        <v>22</v>
      </c>
      <c r="F52">
        <v>3</v>
      </c>
      <c r="G52" t="s">
        <v>97</v>
      </c>
      <c r="H52" t="s">
        <v>34</v>
      </c>
      <c r="I52" t="s">
        <v>106</v>
      </c>
      <c r="J52">
        <v>35</v>
      </c>
      <c r="K52">
        <v>29</v>
      </c>
      <c r="L52">
        <v>6</v>
      </c>
      <c r="M52">
        <v>0</v>
      </c>
      <c r="N52">
        <v>0</v>
      </c>
      <c r="O52">
        <v>0</v>
      </c>
      <c r="P52" t="s">
        <v>98</v>
      </c>
      <c r="Q52" t="s">
        <v>157</v>
      </c>
      <c r="R52" t="s">
        <v>155</v>
      </c>
      <c r="S52" t="s">
        <v>252</v>
      </c>
    </row>
    <row r="53" spans="1:19" x14ac:dyDescent="0.25">
      <c r="A53">
        <v>11215</v>
      </c>
      <c r="B53" t="s">
        <v>102</v>
      </c>
      <c r="C53">
        <v>101</v>
      </c>
      <c r="D53">
        <v>1</v>
      </c>
      <c r="E53" t="s">
        <v>22</v>
      </c>
      <c r="F53">
        <v>3</v>
      </c>
      <c r="G53" t="s">
        <v>103</v>
      </c>
      <c r="H53" t="s">
        <v>24</v>
      </c>
      <c r="I53" t="s">
        <v>165</v>
      </c>
      <c r="J53">
        <v>35</v>
      </c>
      <c r="K53">
        <v>22</v>
      </c>
      <c r="L53">
        <v>13</v>
      </c>
      <c r="M53">
        <v>0</v>
      </c>
      <c r="N53">
        <v>0</v>
      </c>
      <c r="O53">
        <v>0</v>
      </c>
      <c r="P53" t="s">
        <v>105</v>
      </c>
      <c r="Q53" t="s">
        <v>157</v>
      </c>
      <c r="R53" t="s">
        <v>76</v>
      </c>
      <c r="S53" t="s">
        <v>252</v>
      </c>
    </row>
    <row r="54" spans="1:19" x14ac:dyDescent="0.25">
      <c r="A54">
        <v>11216</v>
      </c>
      <c r="B54" t="s">
        <v>102</v>
      </c>
      <c r="C54">
        <v>101</v>
      </c>
      <c r="D54">
        <v>2</v>
      </c>
      <c r="E54" t="s">
        <v>22</v>
      </c>
      <c r="F54">
        <v>3</v>
      </c>
      <c r="G54" t="s">
        <v>103</v>
      </c>
      <c r="H54" t="s">
        <v>34</v>
      </c>
      <c r="I54" t="s">
        <v>166</v>
      </c>
      <c r="J54">
        <v>35</v>
      </c>
      <c r="K54">
        <v>30</v>
      </c>
      <c r="L54">
        <v>5</v>
      </c>
      <c r="M54">
        <v>0</v>
      </c>
      <c r="N54">
        <v>0</v>
      </c>
      <c r="O54">
        <v>0</v>
      </c>
      <c r="P54" t="s">
        <v>105</v>
      </c>
      <c r="Q54" t="s">
        <v>157</v>
      </c>
      <c r="R54" t="s">
        <v>76</v>
      </c>
      <c r="S54" t="s">
        <v>252</v>
      </c>
    </row>
    <row r="55" spans="1:19" x14ac:dyDescent="0.25">
      <c r="A55">
        <v>10217</v>
      </c>
      <c r="B55" t="s">
        <v>108</v>
      </c>
      <c r="C55">
        <v>413</v>
      </c>
      <c r="D55">
        <v>1</v>
      </c>
      <c r="E55" t="s">
        <v>22</v>
      </c>
      <c r="F55">
        <v>3</v>
      </c>
      <c r="G55" t="s">
        <v>109</v>
      </c>
      <c r="H55" t="s">
        <v>34</v>
      </c>
      <c r="I55" t="s">
        <v>120</v>
      </c>
      <c r="J55">
        <v>22</v>
      </c>
      <c r="K55">
        <v>18</v>
      </c>
      <c r="L55">
        <v>4</v>
      </c>
      <c r="M55">
        <v>0</v>
      </c>
      <c r="N55">
        <v>0</v>
      </c>
      <c r="O55">
        <v>0</v>
      </c>
      <c r="P55" t="s">
        <v>156</v>
      </c>
      <c r="Q55" t="s">
        <v>157</v>
      </c>
      <c r="R55" t="s">
        <v>111</v>
      </c>
      <c r="S55" t="s">
        <v>252</v>
      </c>
    </row>
    <row r="56" spans="1:19" x14ac:dyDescent="0.25">
      <c r="A56">
        <v>10158</v>
      </c>
      <c r="B56" t="s">
        <v>113</v>
      </c>
      <c r="C56">
        <v>384</v>
      </c>
      <c r="D56">
        <v>1</v>
      </c>
      <c r="E56" t="s">
        <v>22</v>
      </c>
      <c r="F56">
        <v>3</v>
      </c>
      <c r="G56" t="s">
        <v>114</v>
      </c>
      <c r="H56" t="s">
        <v>65</v>
      </c>
      <c r="I56" t="s">
        <v>95</v>
      </c>
      <c r="J56">
        <v>30</v>
      </c>
      <c r="K56">
        <v>30</v>
      </c>
      <c r="L56">
        <v>0</v>
      </c>
      <c r="M56">
        <v>0</v>
      </c>
      <c r="N56">
        <v>0</v>
      </c>
      <c r="O56">
        <v>0</v>
      </c>
      <c r="P56" t="s">
        <v>115</v>
      </c>
      <c r="Q56" t="s">
        <v>157</v>
      </c>
      <c r="R56" t="s">
        <v>116</v>
      </c>
      <c r="S56" t="s">
        <v>252</v>
      </c>
    </row>
    <row r="57" spans="1:19" x14ac:dyDescent="0.25">
      <c r="A57">
        <v>10486</v>
      </c>
      <c r="B57" t="s">
        <v>118</v>
      </c>
      <c r="C57">
        <v>226</v>
      </c>
      <c r="D57">
        <v>1</v>
      </c>
      <c r="E57" t="s">
        <v>22</v>
      </c>
      <c r="F57">
        <v>3</v>
      </c>
      <c r="G57" t="s">
        <v>119</v>
      </c>
      <c r="H57" t="s">
        <v>34</v>
      </c>
      <c r="I57" t="s">
        <v>152</v>
      </c>
      <c r="J57">
        <v>25</v>
      </c>
      <c r="K57">
        <v>24</v>
      </c>
      <c r="L57">
        <v>1</v>
      </c>
      <c r="M57">
        <v>0</v>
      </c>
      <c r="N57">
        <v>0</v>
      </c>
      <c r="O57">
        <v>0</v>
      </c>
      <c r="P57" t="s">
        <v>121</v>
      </c>
      <c r="Q57" t="s">
        <v>157</v>
      </c>
      <c r="R57" t="s">
        <v>122</v>
      </c>
      <c r="S57" t="s">
        <v>252</v>
      </c>
    </row>
    <row r="58" spans="1:19" x14ac:dyDescent="0.25">
      <c r="A58">
        <v>10386</v>
      </c>
      <c r="B58" t="s">
        <v>124</v>
      </c>
      <c r="C58">
        <v>227</v>
      </c>
      <c r="D58" t="s">
        <v>125</v>
      </c>
      <c r="E58" t="s">
        <v>22</v>
      </c>
      <c r="F58">
        <v>3</v>
      </c>
      <c r="G58" t="s">
        <v>126</v>
      </c>
      <c r="H58" t="s">
        <v>34</v>
      </c>
      <c r="I58" t="s">
        <v>120</v>
      </c>
      <c r="J58">
        <v>12</v>
      </c>
      <c r="K58">
        <v>10</v>
      </c>
      <c r="L58">
        <v>2</v>
      </c>
      <c r="M58">
        <v>0</v>
      </c>
      <c r="N58">
        <v>0</v>
      </c>
      <c r="O58">
        <v>0</v>
      </c>
      <c r="P58" t="s">
        <v>167</v>
      </c>
      <c r="Q58" t="s">
        <v>157</v>
      </c>
      <c r="R58" t="s">
        <v>128</v>
      </c>
      <c r="S58" t="s">
        <v>252</v>
      </c>
    </row>
    <row r="59" spans="1:19" x14ac:dyDescent="0.25">
      <c r="A59">
        <v>10387</v>
      </c>
      <c r="B59" t="s">
        <v>124</v>
      </c>
      <c r="C59">
        <v>227</v>
      </c>
      <c r="D59" t="s">
        <v>129</v>
      </c>
      <c r="E59" t="s">
        <v>22</v>
      </c>
      <c r="F59">
        <v>3</v>
      </c>
      <c r="G59" t="s">
        <v>126</v>
      </c>
      <c r="H59" t="s">
        <v>34</v>
      </c>
      <c r="I59" t="s">
        <v>152</v>
      </c>
      <c r="J59">
        <v>12</v>
      </c>
      <c r="K59">
        <v>13</v>
      </c>
      <c r="L59">
        <v>-1</v>
      </c>
      <c r="M59">
        <v>0</v>
      </c>
      <c r="N59">
        <v>0</v>
      </c>
      <c r="O59">
        <v>0</v>
      </c>
      <c r="P59" t="s">
        <v>130</v>
      </c>
      <c r="Q59" t="s">
        <v>157</v>
      </c>
      <c r="R59" t="s">
        <v>128</v>
      </c>
      <c r="S59" t="s">
        <v>252</v>
      </c>
    </row>
    <row r="60" spans="1:19" x14ac:dyDescent="0.25">
      <c r="A60">
        <v>10057</v>
      </c>
      <c r="B60" t="s">
        <v>132</v>
      </c>
      <c r="C60">
        <v>183</v>
      </c>
      <c r="D60">
        <v>2</v>
      </c>
      <c r="E60" t="s">
        <v>22</v>
      </c>
      <c r="F60">
        <v>3</v>
      </c>
      <c r="G60" t="s">
        <v>133</v>
      </c>
      <c r="H60" t="s">
        <v>65</v>
      </c>
      <c r="I60" t="s">
        <v>74</v>
      </c>
      <c r="J60">
        <v>40</v>
      </c>
      <c r="K60">
        <v>38</v>
      </c>
      <c r="L60">
        <v>2</v>
      </c>
      <c r="M60">
        <v>0</v>
      </c>
      <c r="N60">
        <v>0</v>
      </c>
      <c r="O60">
        <v>0</v>
      </c>
      <c r="P60" t="s">
        <v>134</v>
      </c>
      <c r="Q60" t="s">
        <v>157</v>
      </c>
      <c r="R60" t="s">
        <v>135</v>
      </c>
      <c r="S60" t="s">
        <v>252</v>
      </c>
    </row>
    <row r="61" spans="1:19" x14ac:dyDescent="0.25">
      <c r="A61">
        <v>10880</v>
      </c>
      <c r="B61" t="s">
        <v>55</v>
      </c>
      <c r="C61">
        <v>283</v>
      </c>
      <c r="D61">
        <v>1</v>
      </c>
      <c r="E61" t="s">
        <v>22</v>
      </c>
      <c r="F61">
        <v>3</v>
      </c>
      <c r="G61" t="s">
        <v>56</v>
      </c>
      <c r="H61" t="s">
        <v>57</v>
      </c>
      <c r="I61" t="s">
        <v>58</v>
      </c>
      <c r="J61">
        <v>20</v>
      </c>
      <c r="K61">
        <v>8</v>
      </c>
      <c r="L61">
        <v>12</v>
      </c>
      <c r="M61">
        <v>0</v>
      </c>
      <c r="N61">
        <v>0</v>
      </c>
      <c r="O61">
        <v>0</v>
      </c>
      <c r="P61" t="s">
        <v>59</v>
      </c>
      <c r="Q61" t="s">
        <v>27</v>
      </c>
      <c r="R61" t="s">
        <v>60</v>
      </c>
      <c r="S61" t="s">
        <v>249</v>
      </c>
    </row>
    <row r="62" spans="1:19" x14ac:dyDescent="0.25">
      <c r="A62">
        <v>10923</v>
      </c>
      <c r="B62" t="s">
        <v>0</v>
      </c>
      <c r="C62">
        <v>249</v>
      </c>
      <c r="D62">
        <v>1</v>
      </c>
      <c r="E62" t="s">
        <v>22</v>
      </c>
      <c r="F62">
        <v>3</v>
      </c>
      <c r="G62" t="s">
        <v>23</v>
      </c>
      <c r="H62" t="s">
        <v>24</v>
      </c>
      <c r="I62" t="s">
        <v>25</v>
      </c>
      <c r="J62">
        <v>20</v>
      </c>
      <c r="K62">
        <v>18</v>
      </c>
      <c r="L62">
        <v>2</v>
      </c>
      <c r="M62">
        <v>0</v>
      </c>
      <c r="N62">
        <v>0</v>
      </c>
      <c r="O62">
        <v>0</v>
      </c>
      <c r="P62" t="s">
        <v>26</v>
      </c>
      <c r="Q62" t="s">
        <v>27</v>
      </c>
      <c r="R62" t="s">
        <v>28</v>
      </c>
      <c r="S62" t="s">
        <v>249</v>
      </c>
    </row>
    <row r="63" spans="1:19" x14ac:dyDescent="0.25">
      <c r="A63">
        <v>10924</v>
      </c>
      <c r="B63" t="s">
        <v>0</v>
      </c>
      <c r="C63">
        <v>249</v>
      </c>
      <c r="D63">
        <v>2</v>
      </c>
      <c r="E63" t="s">
        <v>22</v>
      </c>
      <c r="F63">
        <v>3</v>
      </c>
      <c r="G63" t="s">
        <v>23</v>
      </c>
      <c r="H63" t="s">
        <v>34</v>
      </c>
      <c r="I63" t="s">
        <v>35</v>
      </c>
      <c r="J63">
        <v>20</v>
      </c>
      <c r="K63">
        <v>20</v>
      </c>
      <c r="L63">
        <v>0</v>
      </c>
      <c r="M63">
        <v>0</v>
      </c>
      <c r="N63">
        <v>0</v>
      </c>
      <c r="O63">
        <v>0</v>
      </c>
      <c r="P63" t="s">
        <v>26</v>
      </c>
      <c r="Q63" t="s">
        <v>27</v>
      </c>
      <c r="R63" t="s">
        <v>28</v>
      </c>
      <c r="S63" t="s">
        <v>249</v>
      </c>
    </row>
    <row r="64" spans="1:19" x14ac:dyDescent="0.25">
      <c r="A64">
        <v>10851</v>
      </c>
      <c r="B64" t="s">
        <v>0</v>
      </c>
      <c r="C64">
        <v>258</v>
      </c>
      <c r="D64">
        <v>1</v>
      </c>
      <c r="E64" t="s">
        <v>22</v>
      </c>
      <c r="F64">
        <v>3</v>
      </c>
      <c r="G64" t="s">
        <v>37</v>
      </c>
      <c r="H64" t="s">
        <v>24</v>
      </c>
      <c r="I64" t="s">
        <v>38</v>
      </c>
      <c r="J64">
        <v>20</v>
      </c>
      <c r="K64">
        <v>18</v>
      </c>
      <c r="L64">
        <v>2</v>
      </c>
      <c r="M64">
        <v>0</v>
      </c>
      <c r="N64">
        <v>0</v>
      </c>
      <c r="O64">
        <v>0</v>
      </c>
      <c r="P64" t="s">
        <v>39</v>
      </c>
      <c r="Q64" t="s">
        <v>27</v>
      </c>
      <c r="R64" t="s">
        <v>40</v>
      </c>
      <c r="S64" t="s">
        <v>249</v>
      </c>
    </row>
    <row r="65" spans="1:19" x14ac:dyDescent="0.25">
      <c r="A65">
        <v>10852</v>
      </c>
      <c r="B65" t="s">
        <v>0</v>
      </c>
      <c r="C65">
        <v>258</v>
      </c>
      <c r="D65">
        <v>2</v>
      </c>
      <c r="E65" t="s">
        <v>22</v>
      </c>
      <c r="F65">
        <v>3</v>
      </c>
      <c r="G65" t="s">
        <v>37</v>
      </c>
      <c r="H65" t="s">
        <v>24</v>
      </c>
      <c r="I65" t="s">
        <v>35</v>
      </c>
      <c r="J65">
        <v>20</v>
      </c>
      <c r="K65">
        <v>19</v>
      </c>
      <c r="L65">
        <v>1</v>
      </c>
      <c r="M65">
        <v>0</v>
      </c>
      <c r="N65">
        <v>0</v>
      </c>
      <c r="O65">
        <v>0</v>
      </c>
      <c r="P65" t="s">
        <v>39</v>
      </c>
      <c r="Q65" t="s">
        <v>27</v>
      </c>
      <c r="R65" t="s">
        <v>40</v>
      </c>
      <c r="S65" t="s">
        <v>249</v>
      </c>
    </row>
    <row r="66" spans="1:19" x14ac:dyDescent="0.25">
      <c r="A66">
        <v>10872</v>
      </c>
      <c r="B66" t="s">
        <v>0</v>
      </c>
      <c r="C66">
        <v>267</v>
      </c>
      <c r="D66">
        <v>1</v>
      </c>
      <c r="E66" t="s">
        <v>22</v>
      </c>
      <c r="F66">
        <v>3</v>
      </c>
      <c r="G66" t="s">
        <v>43</v>
      </c>
      <c r="H66" t="s">
        <v>34</v>
      </c>
      <c r="I66" t="s">
        <v>38</v>
      </c>
      <c r="J66">
        <v>20</v>
      </c>
      <c r="K66">
        <v>20</v>
      </c>
      <c r="L66">
        <v>0</v>
      </c>
      <c r="M66">
        <v>0</v>
      </c>
      <c r="N66">
        <v>0</v>
      </c>
      <c r="O66">
        <v>0</v>
      </c>
      <c r="P66" t="s">
        <v>44</v>
      </c>
      <c r="Q66" t="s">
        <v>27</v>
      </c>
      <c r="R66" t="s">
        <v>45</v>
      </c>
      <c r="S66" t="s">
        <v>249</v>
      </c>
    </row>
    <row r="67" spans="1:19" x14ac:dyDescent="0.25">
      <c r="A67">
        <v>10874</v>
      </c>
      <c r="B67" t="s">
        <v>0</v>
      </c>
      <c r="C67">
        <v>268</v>
      </c>
      <c r="D67">
        <v>1</v>
      </c>
      <c r="E67" t="s">
        <v>22</v>
      </c>
      <c r="F67">
        <v>3</v>
      </c>
      <c r="G67" t="s">
        <v>46</v>
      </c>
      <c r="H67" t="s">
        <v>24</v>
      </c>
      <c r="I67" t="s">
        <v>47</v>
      </c>
      <c r="J67">
        <v>20</v>
      </c>
      <c r="K67">
        <v>20</v>
      </c>
      <c r="L67">
        <v>0</v>
      </c>
      <c r="M67">
        <v>0</v>
      </c>
      <c r="N67">
        <v>0</v>
      </c>
      <c r="O67">
        <v>0</v>
      </c>
      <c r="P67" t="s">
        <v>48</v>
      </c>
      <c r="Q67" t="s">
        <v>27</v>
      </c>
      <c r="R67" t="s">
        <v>49</v>
      </c>
      <c r="S67" t="s">
        <v>249</v>
      </c>
    </row>
    <row r="68" spans="1:19" x14ac:dyDescent="0.25">
      <c r="A68">
        <v>10875</v>
      </c>
      <c r="B68" t="s">
        <v>0</v>
      </c>
      <c r="C68">
        <v>268</v>
      </c>
      <c r="D68">
        <v>2</v>
      </c>
      <c r="E68" t="s">
        <v>22</v>
      </c>
      <c r="F68">
        <v>3</v>
      </c>
      <c r="G68" t="s">
        <v>46</v>
      </c>
      <c r="H68" t="s">
        <v>34</v>
      </c>
      <c r="I68" t="s">
        <v>38</v>
      </c>
      <c r="J68">
        <v>20</v>
      </c>
      <c r="K68">
        <v>20</v>
      </c>
      <c r="L68">
        <v>0</v>
      </c>
      <c r="M68">
        <v>0</v>
      </c>
      <c r="N68">
        <v>0</v>
      </c>
      <c r="O68">
        <v>0</v>
      </c>
      <c r="P68" t="s">
        <v>48</v>
      </c>
      <c r="Q68" t="s">
        <v>27</v>
      </c>
      <c r="R68" t="s">
        <v>49</v>
      </c>
      <c r="S68" t="s">
        <v>249</v>
      </c>
    </row>
    <row r="69" spans="1:19" x14ac:dyDescent="0.25">
      <c r="A69">
        <v>10847</v>
      </c>
      <c r="B69" t="s">
        <v>0</v>
      </c>
      <c r="C69">
        <v>395</v>
      </c>
      <c r="D69">
        <v>1</v>
      </c>
      <c r="E69" t="s">
        <v>22</v>
      </c>
      <c r="F69">
        <v>3</v>
      </c>
      <c r="G69" t="s">
        <v>51</v>
      </c>
      <c r="H69" t="s">
        <v>34</v>
      </c>
      <c r="I69" t="s">
        <v>38</v>
      </c>
      <c r="J69">
        <v>20</v>
      </c>
      <c r="K69">
        <v>17</v>
      </c>
      <c r="L69">
        <v>3</v>
      </c>
      <c r="M69">
        <v>0</v>
      </c>
      <c r="N69">
        <v>0</v>
      </c>
      <c r="O69">
        <v>0</v>
      </c>
      <c r="P69" t="s">
        <v>52</v>
      </c>
      <c r="Q69" t="s">
        <v>27</v>
      </c>
      <c r="R69" t="s">
        <v>53</v>
      </c>
      <c r="S69" t="s">
        <v>249</v>
      </c>
    </row>
    <row r="70" spans="1:19" x14ac:dyDescent="0.25">
      <c r="A70">
        <v>10019</v>
      </c>
      <c r="B70" t="s">
        <v>63</v>
      </c>
      <c r="C70">
        <v>241</v>
      </c>
      <c r="D70">
        <v>1</v>
      </c>
      <c r="E70" t="s">
        <v>22</v>
      </c>
      <c r="F70">
        <v>4</v>
      </c>
      <c r="G70" t="s">
        <v>64</v>
      </c>
      <c r="H70" t="s">
        <v>65</v>
      </c>
      <c r="I70" t="s">
        <v>66</v>
      </c>
      <c r="J70">
        <v>24</v>
      </c>
      <c r="K70">
        <v>18</v>
      </c>
      <c r="L70">
        <v>6</v>
      </c>
      <c r="M70">
        <v>0</v>
      </c>
      <c r="N70">
        <v>0</v>
      </c>
      <c r="O70">
        <v>0</v>
      </c>
      <c r="P70" t="s">
        <v>67</v>
      </c>
      <c r="Q70" t="s">
        <v>27</v>
      </c>
      <c r="R70" t="s">
        <v>68</v>
      </c>
      <c r="S70" t="s">
        <v>249</v>
      </c>
    </row>
    <row r="71" spans="1:19" x14ac:dyDescent="0.25">
      <c r="A71">
        <v>10513</v>
      </c>
      <c r="B71" t="s">
        <v>72</v>
      </c>
      <c r="C71">
        <v>104</v>
      </c>
      <c r="D71">
        <v>1</v>
      </c>
      <c r="E71" t="s">
        <v>22</v>
      </c>
      <c r="F71">
        <v>3</v>
      </c>
      <c r="G71" t="s">
        <v>73</v>
      </c>
      <c r="H71" t="s">
        <v>65</v>
      </c>
      <c r="I71" t="s">
        <v>74</v>
      </c>
      <c r="J71">
        <v>30</v>
      </c>
      <c r="K71">
        <v>30</v>
      </c>
      <c r="L71">
        <v>0</v>
      </c>
      <c r="M71">
        <v>0</v>
      </c>
      <c r="N71">
        <v>0</v>
      </c>
      <c r="O71">
        <v>0</v>
      </c>
      <c r="P71" t="s">
        <v>75</v>
      </c>
      <c r="Q71" t="s">
        <v>27</v>
      </c>
      <c r="R71" t="s">
        <v>76</v>
      </c>
      <c r="S71" t="s">
        <v>249</v>
      </c>
    </row>
    <row r="72" spans="1:19" x14ac:dyDescent="0.25">
      <c r="A72">
        <v>10514</v>
      </c>
      <c r="B72" t="s">
        <v>72</v>
      </c>
      <c r="C72">
        <v>104</v>
      </c>
      <c r="D72">
        <v>2</v>
      </c>
      <c r="E72" t="s">
        <v>22</v>
      </c>
      <c r="F72">
        <v>3</v>
      </c>
      <c r="G72" t="s">
        <v>73</v>
      </c>
      <c r="H72" t="s">
        <v>65</v>
      </c>
      <c r="I72" t="s">
        <v>66</v>
      </c>
      <c r="J72">
        <v>30</v>
      </c>
      <c r="K72">
        <v>29</v>
      </c>
      <c r="L72">
        <v>1</v>
      </c>
      <c r="M72">
        <v>0</v>
      </c>
      <c r="N72">
        <v>0</v>
      </c>
      <c r="O72">
        <v>0</v>
      </c>
      <c r="P72" t="s">
        <v>75</v>
      </c>
      <c r="Q72" t="s">
        <v>27</v>
      </c>
      <c r="R72" t="s">
        <v>76</v>
      </c>
      <c r="S72" t="s">
        <v>249</v>
      </c>
    </row>
    <row r="73" spans="1:19" x14ac:dyDescent="0.25">
      <c r="A73">
        <v>10515</v>
      </c>
      <c r="B73" t="s">
        <v>72</v>
      </c>
      <c r="C73">
        <v>104</v>
      </c>
      <c r="D73">
        <v>3</v>
      </c>
      <c r="E73" t="s">
        <v>22</v>
      </c>
      <c r="F73">
        <v>3</v>
      </c>
      <c r="G73" t="s">
        <v>73</v>
      </c>
      <c r="H73" t="s">
        <v>24</v>
      </c>
      <c r="I73" t="s">
        <v>77</v>
      </c>
      <c r="J73">
        <v>30</v>
      </c>
      <c r="K73">
        <v>25</v>
      </c>
      <c r="L73">
        <v>5</v>
      </c>
      <c r="M73">
        <v>0</v>
      </c>
      <c r="N73">
        <v>0</v>
      </c>
      <c r="O73">
        <v>0</v>
      </c>
      <c r="P73" t="s">
        <v>78</v>
      </c>
      <c r="Q73" t="s">
        <v>27</v>
      </c>
      <c r="R73" t="s">
        <v>76</v>
      </c>
      <c r="S73" t="s">
        <v>249</v>
      </c>
    </row>
    <row r="74" spans="1:19" x14ac:dyDescent="0.25">
      <c r="A74">
        <v>10517</v>
      </c>
      <c r="B74" t="s">
        <v>72</v>
      </c>
      <c r="C74">
        <v>104</v>
      </c>
      <c r="D74">
        <v>5</v>
      </c>
      <c r="E74" t="s">
        <v>22</v>
      </c>
      <c r="F74">
        <v>3</v>
      </c>
      <c r="G74" t="s">
        <v>73</v>
      </c>
      <c r="H74" t="s">
        <v>34</v>
      </c>
      <c r="I74" t="s">
        <v>79</v>
      </c>
      <c r="J74">
        <v>30</v>
      </c>
      <c r="K74">
        <v>26</v>
      </c>
      <c r="L74">
        <v>4</v>
      </c>
      <c r="M74">
        <v>0</v>
      </c>
      <c r="N74">
        <v>0</v>
      </c>
      <c r="O74">
        <v>0</v>
      </c>
      <c r="P74" t="s">
        <v>78</v>
      </c>
      <c r="Q74" t="s">
        <v>27</v>
      </c>
      <c r="R74" t="s">
        <v>76</v>
      </c>
      <c r="S74" t="s">
        <v>249</v>
      </c>
    </row>
    <row r="75" spans="1:19" x14ac:dyDescent="0.25">
      <c r="A75">
        <v>10518</v>
      </c>
      <c r="B75" t="s">
        <v>72</v>
      </c>
      <c r="C75">
        <v>104</v>
      </c>
      <c r="D75">
        <v>6</v>
      </c>
      <c r="E75" t="s">
        <v>22</v>
      </c>
      <c r="F75">
        <v>3</v>
      </c>
      <c r="G75" t="s">
        <v>73</v>
      </c>
      <c r="H75" t="s">
        <v>34</v>
      </c>
      <c r="I75" t="s">
        <v>80</v>
      </c>
      <c r="J75">
        <v>30</v>
      </c>
      <c r="K75">
        <v>27</v>
      </c>
      <c r="L75">
        <v>3</v>
      </c>
      <c r="M75">
        <v>0</v>
      </c>
      <c r="N75">
        <v>0</v>
      </c>
      <c r="O75">
        <v>0</v>
      </c>
      <c r="P75" t="s">
        <v>75</v>
      </c>
      <c r="Q75" t="s">
        <v>27</v>
      </c>
      <c r="R75" t="s">
        <v>76</v>
      </c>
      <c r="S75" t="s">
        <v>249</v>
      </c>
    </row>
    <row r="76" spans="1:19" x14ac:dyDescent="0.25">
      <c r="A76">
        <v>10519</v>
      </c>
      <c r="B76" t="s">
        <v>72</v>
      </c>
      <c r="C76">
        <v>104</v>
      </c>
      <c r="D76" t="s">
        <v>81</v>
      </c>
      <c r="E76" t="s">
        <v>82</v>
      </c>
      <c r="F76">
        <v>3</v>
      </c>
      <c r="G76" t="s">
        <v>73</v>
      </c>
      <c r="H76" t="s">
        <v>83</v>
      </c>
      <c r="I76" t="s">
        <v>84</v>
      </c>
      <c r="J76">
        <v>28</v>
      </c>
      <c r="K76">
        <v>19</v>
      </c>
      <c r="L76">
        <v>9</v>
      </c>
      <c r="M76">
        <v>0</v>
      </c>
      <c r="N76">
        <v>0</v>
      </c>
      <c r="O76">
        <v>0</v>
      </c>
      <c r="P76" t="s">
        <v>85</v>
      </c>
      <c r="Q76" t="s">
        <v>27</v>
      </c>
      <c r="R76" t="s">
        <v>86</v>
      </c>
      <c r="S76" t="s">
        <v>249</v>
      </c>
    </row>
    <row r="77" spans="1:19" x14ac:dyDescent="0.25">
      <c r="A77">
        <v>10521</v>
      </c>
      <c r="B77" t="s">
        <v>72</v>
      </c>
      <c r="C77">
        <v>104</v>
      </c>
      <c r="D77" t="s">
        <v>89</v>
      </c>
      <c r="E77" t="s">
        <v>82</v>
      </c>
      <c r="F77">
        <v>3</v>
      </c>
      <c r="G77" t="s">
        <v>73</v>
      </c>
      <c r="H77" t="s">
        <v>24</v>
      </c>
      <c r="I77" t="s">
        <v>90</v>
      </c>
      <c r="J77">
        <v>28</v>
      </c>
      <c r="K77">
        <v>12</v>
      </c>
      <c r="L77">
        <v>16</v>
      </c>
      <c r="M77">
        <v>0</v>
      </c>
      <c r="N77">
        <v>0</v>
      </c>
      <c r="O77">
        <v>0</v>
      </c>
      <c r="P77" t="s">
        <v>91</v>
      </c>
      <c r="Q77" t="s">
        <v>27</v>
      </c>
      <c r="R77" t="s">
        <v>86</v>
      </c>
      <c r="S77" t="s">
        <v>249</v>
      </c>
    </row>
    <row r="78" spans="1:19" x14ac:dyDescent="0.25">
      <c r="A78">
        <v>10522</v>
      </c>
      <c r="B78" t="s">
        <v>72</v>
      </c>
      <c r="C78">
        <v>104</v>
      </c>
      <c r="D78" t="s">
        <v>92</v>
      </c>
      <c r="E78" t="s">
        <v>82</v>
      </c>
      <c r="F78">
        <v>3</v>
      </c>
      <c r="G78" t="s">
        <v>73</v>
      </c>
      <c r="H78" t="s">
        <v>83</v>
      </c>
      <c r="I78" t="s">
        <v>47</v>
      </c>
      <c r="J78">
        <v>28</v>
      </c>
      <c r="K78">
        <v>11</v>
      </c>
      <c r="L78">
        <v>17</v>
      </c>
      <c r="M78">
        <v>0</v>
      </c>
      <c r="N78">
        <v>0</v>
      </c>
      <c r="O78">
        <v>0</v>
      </c>
      <c r="P78" t="s">
        <v>93</v>
      </c>
      <c r="Q78" t="s">
        <v>27</v>
      </c>
      <c r="R78" t="s">
        <v>86</v>
      </c>
      <c r="S78" t="s">
        <v>249</v>
      </c>
    </row>
    <row r="79" spans="1:19" x14ac:dyDescent="0.25">
      <c r="A79">
        <v>10523</v>
      </c>
      <c r="B79" t="s">
        <v>72</v>
      </c>
      <c r="C79">
        <v>123</v>
      </c>
      <c r="D79">
        <v>1</v>
      </c>
      <c r="E79" t="s">
        <v>22</v>
      </c>
      <c r="F79">
        <v>3</v>
      </c>
      <c r="G79" t="s">
        <v>94</v>
      </c>
      <c r="H79" t="s">
        <v>65</v>
      </c>
      <c r="I79" t="s">
        <v>95</v>
      </c>
      <c r="J79">
        <v>40</v>
      </c>
      <c r="K79">
        <v>8</v>
      </c>
      <c r="L79">
        <v>32</v>
      </c>
      <c r="M79">
        <v>0</v>
      </c>
      <c r="N79">
        <v>0</v>
      </c>
      <c r="O79">
        <v>0</v>
      </c>
      <c r="P79" t="s">
        <v>96</v>
      </c>
      <c r="Q79" t="s">
        <v>27</v>
      </c>
      <c r="R79" t="s">
        <v>76</v>
      </c>
      <c r="S79" t="s">
        <v>249</v>
      </c>
    </row>
    <row r="80" spans="1:19" x14ac:dyDescent="0.25">
      <c r="A80">
        <v>10524</v>
      </c>
      <c r="B80" t="s">
        <v>72</v>
      </c>
      <c r="C80">
        <v>125</v>
      </c>
      <c r="D80">
        <v>1</v>
      </c>
      <c r="E80" t="s">
        <v>22</v>
      </c>
      <c r="F80">
        <v>3</v>
      </c>
      <c r="G80" t="s">
        <v>97</v>
      </c>
      <c r="H80" t="s">
        <v>65</v>
      </c>
      <c r="I80" t="s">
        <v>74</v>
      </c>
      <c r="J80">
        <v>30</v>
      </c>
      <c r="K80">
        <v>29</v>
      </c>
      <c r="L80">
        <v>1</v>
      </c>
      <c r="M80">
        <v>0</v>
      </c>
      <c r="N80">
        <v>0</v>
      </c>
      <c r="O80">
        <v>0</v>
      </c>
      <c r="P80" t="s">
        <v>98</v>
      </c>
      <c r="Q80" t="s">
        <v>27</v>
      </c>
      <c r="R80" t="s">
        <v>99</v>
      </c>
      <c r="S80" t="s">
        <v>249</v>
      </c>
    </row>
    <row r="81" spans="1:19" x14ac:dyDescent="0.25">
      <c r="A81">
        <v>10525</v>
      </c>
      <c r="B81" t="s">
        <v>72</v>
      </c>
      <c r="C81">
        <v>125</v>
      </c>
      <c r="D81">
        <v>2</v>
      </c>
      <c r="E81" t="s">
        <v>22</v>
      </c>
      <c r="F81">
        <v>3</v>
      </c>
      <c r="G81" t="s">
        <v>97</v>
      </c>
      <c r="H81" t="s">
        <v>65</v>
      </c>
      <c r="I81" t="s">
        <v>95</v>
      </c>
      <c r="J81">
        <v>30</v>
      </c>
      <c r="K81">
        <v>30</v>
      </c>
      <c r="L81">
        <v>0</v>
      </c>
      <c r="M81">
        <v>0</v>
      </c>
      <c r="N81">
        <v>0</v>
      </c>
      <c r="O81">
        <v>0</v>
      </c>
      <c r="P81" t="s">
        <v>98</v>
      </c>
      <c r="Q81" t="s">
        <v>27</v>
      </c>
      <c r="R81" t="s">
        <v>100</v>
      </c>
      <c r="S81" t="s">
        <v>249</v>
      </c>
    </row>
    <row r="82" spans="1:19" x14ac:dyDescent="0.25">
      <c r="A82">
        <v>10541</v>
      </c>
      <c r="B82" t="s">
        <v>102</v>
      </c>
      <c r="C82">
        <v>101</v>
      </c>
      <c r="D82">
        <v>1</v>
      </c>
      <c r="E82" t="s">
        <v>22</v>
      </c>
      <c r="F82">
        <v>3</v>
      </c>
      <c r="G82" t="s">
        <v>103</v>
      </c>
      <c r="H82" t="s">
        <v>65</v>
      </c>
      <c r="I82" t="s">
        <v>104</v>
      </c>
      <c r="J82">
        <v>40</v>
      </c>
      <c r="K82">
        <v>33</v>
      </c>
      <c r="L82">
        <v>7</v>
      </c>
      <c r="M82">
        <v>0</v>
      </c>
      <c r="N82">
        <v>0</v>
      </c>
      <c r="O82">
        <v>0</v>
      </c>
      <c r="P82" t="s">
        <v>105</v>
      </c>
      <c r="Q82" t="s">
        <v>27</v>
      </c>
      <c r="R82" t="s">
        <v>76</v>
      </c>
      <c r="S82" t="s">
        <v>249</v>
      </c>
    </row>
    <row r="83" spans="1:19" x14ac:dyDescent="0.25">
      <c r="A83">
        <v>10542</v>
      </c>
      <c r="B83" t="s">
        <v>102</v>
      </c>
      <c r="C83">
        <v>101</v>
      </c>
      <c r="D83">
        <v>2</v>
      </c>
      <c r="E83" t="s">
        <v>22</v>
      </c>
      <c r="F83">
        <v>3</v>
      </c>
      <c r="G83" t="s">
        <v>103</v>
      </c>
      <c r="H83" t="s">
        <v>34</v>
      </c>
      <c r="I83" t="s">
        <v>106</v>
      </c>
      <c r="J83">
        <v>40</v>
      </c>
      <c r="K83">
        <v>22</v>
      </c>
      <c r="L83">
        <v>18</v>
      </c>
      <c r="M83">
        <v>0</v>
      </c>
      <c r="N83">
        <v>0</v>
      </c>
      <c r="O83">
        <v>0</v>
      </c>
      <c r="P83" t="s">
        <v>105</v>
      </c>
      <c r="Q83" t="s">
        <v>27</v>
      </c>
      <c r="R83" t="s">
        <v>76</v>
      </c>
      <c r="S83" t="s">
        <v>249</v>
      </c>
    </row>
    <row r="84" spans="1:19" x14ac:dyDescent="0.25">
      <c r="A84">
        <v>10340</v>
      </c>
      <c r="B84" t="s">
        <v>108</v>
      </c>
      <c r="C84">
        <v>413</v>
      </c>
      <c r="D84">
        <v>1</v>
      </c>
      <c r="E84" t="s">
        <v>22</v>
      </c>
      <c r="F84">
        <v>3</v>
      </c>
      <c r="G84" t="s">
        <v>109</v>
      </c>
      <c r="H84" t="s">
        <v>34</v>
      </c>
      <c r="I84" t="s">
        <v>106</v>
      </c>
      <c r="J84">
        <v>22</v>
      </c>
      <c r="K84">
        <v>17</v>
      </c>
      <c r="L84">
        <v>5</v>
      </c>
      <c r="M84">
        <v>0</v>
      </c>
      <c r="N84">
        <v>0</v>
      </c>
      <c r="O84">
        <v>0</v>
      </c>
      <c r="P84" t="s">
        <v>110</v>
      </c>
      <c r="Q84" t="s">
        <v>27</v>
      </c>
      <c r="R84" t="s">
        <v>111</v>
      </c>
      <c r="S84" t="s">
        <v>249</v>
      </c>
    </row>
    <row r="85" spans="1:19" x14ac:dyDescent="0.25">
      <c r="A85">
        <v>10269</v>
      </c>
      <c r="B85" t="s">
        <v>113</v>
      </c>
      <c r="C85">
        <v>384</v>
      </c>
      <c r="D85">
        <v>1</v>
      </c>
      <c r="E85" t="s">
        <v>22</v>
      </c>
      <c r="F85">
        <v>3</v>
      </c>
      <c r="G85" t="s">
        <v>114</v>
      </c>
      <c r="H85" t="s">
        <v>65</v>
      </c>
      <c r="I85" t="s">
        <v>95</v>
      </c>
      <c r="J85">
        <v>30</v>
      </c>
      <c r="K85">
        <v>29</v>
      </c>
      <c r="L85">
        <v>1</v>
      </c>
      <c r="M85">
        <v>0</v>
      </c>
      <c r="N85">
        <v>0</v>
      </c>
      <c r="O85">
        <v>0</v>
      </c>
      <c r="P85" t="s">
        <v>115</v>
      </c>
      <c r="Q85" t="s">
        <v>27</v>
      </c>
      <c r="R85" t="s">
        <v>116</v>
      </c>
      <c r="S85" t="s">
        <v>249</v>
      </c>
    </row>
    <row r="86" spans="1:19" x14ac:dyDescent="0.25">
      <c r="A86">
        <v>10999</v>
      </c>
      <c r="B86" t="s">
        <v>118</v>
      </c>
      <c r="C86">
        <v>226</v>
      </c>
      <c r="D86">
        <v>1</v>
      </c>
      <c r="E86" t="s">
        <v>22</v>
      </c>
      <c r="F86">
        <v>3</v>
      </c>
      <c r="G86" t="s">
        <v>119</v>
      </c>
      <c r="H86" t="s">
        <v>34</v>
      </c>
      <c r="I86" t="s">
        <v>120</v>
      </c>
      <c r="J86">
        <v>25</v>
      </c>
      <c r="K86">
        <v>23</v>
      </c>
      <c r="L86">
        <v>2</v>
      </c>
      <c r="M86">
        <v>0</v>
      </c>
      <c r="N86">
        <v>0</v>
      </c>
      <c r="O86">
        <v>0</v>
      </c>
      <c r="P86" t="s">
        <v>121</v>
      </c>
      <c r="Q86" t="s">
        <v>27</v>
      </c>
      <c r="R86" t="s">
        <v>122</v>
      </c>
      <c r="S86" t="s">
        <v>249</v>
      </c>
    </row>
    <row r="87" spans="1:19" x14ac:dyDescent="0.25">
      <c r="A87">
        <v>10229</v>
      </c>
      <c r="B87" t="s">
        <v>124</v>
      </c>
      <c r="C87">
        <v>227</v>
      </c>
      <c r="D87" t="s">
        <v>125</v>
      </c>
      <c r="E87" t="s">
        <v>22</v>
      </c>
      <c r="F87">
        <v>3</v>
      </c>
      <c r="G87" t="s">
        <v>126</v>
      </c>
      <c r="H87" t="s">
        <v>24</v>
      </c>
      <c r="I87" t="s">
        <v>77</v>
      </c>
      <c r="J87">
        <v>10</v>
      </c>
      <c r="K87">
        <v>12</v>
      </c>
      <c r="L87">
        <v>-2</v>
      </c>
      <c r="M87">
        <v>0</v>
      </c>
      <c r="N87">
        <v>0</v>
      </c>
      <c r="O87">
        <v>0</v>
      </c>
      <c r="P87" t="s">
        <v>127</v>
      </c>
      <c r="Q87" t="s">
        <v>27</v>
      </c>
      <c r="R87" t="s">
        <v>128</v>
      </c>
      <c r="S87" t="s">
        <v>249</v>
      </c>
    </row>
    <row r="88" spans="1:19" x14ac:dyDescent="0.25">
      <c r="A88">
        <v>10230</v>
      </c>
      <c r="B88" t="s">
        <v>124</v>
      </c>
      <c r="C88">
        <v>227</v>
      </c>
      <c r="D88" t="s">
        <v>129</v>
      </c>
      <c r="E88" t="s">
        <v>22</v>
      </c>
      <c r="F88">
        <v>3</v>
      </c>
      <c r="G88" t="s">
        <v>126</v>
      </c>
      <c r="H88" t="s">
        <v>34</v>
      </c>
      <c r="I88" t="s">
        <v>106</v>
      </c>
      <c r="J88">
        <v>10</v>
      </c>
      <c r="K88">
        <v>12</v>
      </c>
      <c r="L88">
        <v>-2</v>
      </c>
      <c r="M88">
        <v>0</v>
      </c>
      <c r="N88">
        <v>0</v>
      </c>
      <c r="O88">
        <v>0</v>
      </c>
      <c r="P88" t="s">
        <v>130</v>
      </c>
      <c r="Q88" t="s">
        <v>27</v>
      </c>
      <c r="R88" t="s">
        <v>128</v>
      </c>
      <c r="S88" t="s">
        <v>249</v>
      </c>
    </row>
    <row r="89" spans="1:19" x14ac:dyDescent="0.25">
      <c r="A89">
        <v>10163</v>
      </c>
      <c r="B89" t="s">
        <v>132</v>
      </c>
      <c r="C89">
        <v>183</v>
      </c>
      <c r="D89">
        <v>1</v>
      </c>
      <c r="E89" t="s">
        <v>22</v>
      </c>
      <c r="F89">
        <v>3</v>
      </c>
      <c r="G89" t="s">
        <v>133</v>
      </c>
      <c r="H89" t="s">
        <v>65</v>
      </c>
      <c r="I89" t="s">
        <v>74</v>
      </c>
      <c r="J89">
        <v>40</v>
      </c>
      <c r="K89">
        <v>21</v>
      </c>
      <c r="L89">
        <v>19</v>
      </c>
      <c r="M89">
        <v>0</v>
      </c>
      <c r="N89">
        <v>0</v>
      </c>
      <c r="O89">
        <v>0</v>
      </c>
      <c r="P89" t="s">
        <v>134</v>
      </c>
      <c r="Q89" t="s">
        <v>27</v>
      </c>
      <c r="R89" t="s">
        <v>135</v>
      </c>
      <c r="S89" t="s">
        <v>249</v>
      </c>
    </row>
    <row r="90" spans="1:19" x14ac:dyDescent="0.25">
      <c r="A90">
        <v>10164</v>
      </c>
      <c r="B90" t="s">
        <v>132</v>
      </c>
      <c r="C90">
        <v>183</v>
      </c>
      <c r="D90">
        <v>2</v>
      </c>
      <c r="E90" t="s">
        <v>22</v>
      </c>
      <c r="F90">
        <v>3</v>
      </c>
      <c r="G90" t="s">
        <v>133</v>
      </c>
      <c r="H90" t="s">
        <v>65</v>
      </c>
      <c r="I90" t="s">
        <v>66</v>
      </c>
      <c r="J90">
        <v>40</v>
      </c>
      <c r="K90">
        <v>34</v>
      </c>
      <c r="L90">
        <v>6</v>
      </c>
      <c r="M90">
        <v>0</v>
      </c>
      <c r="N90">
        <v>0</v>
      </c>
      <c r="O90">
        <v>0</v>
      </c>
      <c r="P90" t="s">
        <v>134</v>
      </c>
      <c r="Q90" t="s">
        <v>27</v>
      </c>
      <c r="R90" t="s">
        <v>135</v>
      </c>
      <c r="S90" t="s">
        <v>249</v>
      </c>
    </row>
    <row r="91" spans="1:19" x14ac:dyDescent="0.25">
      <c r="A91">
        <v>11179</v>
      </c>
      <c r="B91" t="s">
        <v>132</v>
      </c>
      <c r="C91">
        <v>183</v>
      </c>
      <c r="D91">
        <v>3</v>
      </c>
      <c r="E91" t="s">
        <v>22</v>
      </c>
      <c r="F91">
        <v>3</v>
      </c>
      <c r="G91" t="s">
        <v>133</v>
      </c>
      <c r="H91" t="s">
        <v>34</v>
      </c>
      <c r="I91" t="s">
        <v>120</v>
      </c>
      <c r="J91">
        <v>40</v>
      </c>
      <c r="K91">
        <v>21</v>
      </c>
      <c r="L91">
        <v>19</v>
      </c>
      <c r="M91">
        <v>0</v>
      </c>
      <c r="N91">
        <v>0</v>
      </c>
      <c r="O91">
        <v>0</v>
      </c>
      <c r="P91" t="s">
        <v>134</v>
      </c>
      <c r="Q91" t="s">
        <v>27</v>
      </c>
      <c r="R91" t="s">
        <v>135</v>
      </c>
      <c r="S91" t="s">
        <v>249</v>
      </c>
    </row>
    <row r="92" spans="1:19" x14ac:dyDescent="0.25">
      <c r="A92">
        <v>20802</v>
      </c>
      <c r="B92" t="s">
        <v>0</v>
      </c>
      <c r="C92">
        <v>249</v>
      </c>
      <c r="D92">
        <v>1</v>
      </c>
      <c r="E92" t="s">
        <v>22</v>
      </c>
      <c r="F92">
        <v>3</v>
      </c>
      <c r="G92" t="s">
        <v>23</v>
      </c>
      <c r="H92" t="s">
        <v>24</v>
      </c>
      <c r="I92" t="s">
        <v>35</v>
      </c>
      <c r="J92">
        <v>20</v>
      </c>
      <c r="K92">
        <v>21</v>
      </c>
      <c r="L92">
        <v>-1</v>
      </c>
      <c r="M92">
        <v>0</v>
      </c>
      <c r="N92">
        <v>0</v>
      </c>
      <c r="O92">
        <v>0</v>
      </c>
      <c r="P92" t="s">
        <v>26</v>
      </c>
      <c r="Q92" t="s">
        <v>168</v>
      </c>
      <c r="R92" t="s">
        <v>28</v>
      </c>
      <c r="S92" t="s">
        <v>253</v>
      </c>
    </row>
    <row r="93" spans="1:19" x14ac:dyDescent="0.25">
      <c r="A93">
        <v>20803</v>
      </c>
      <c r="B93" t="s">
        <v>0</v>
      </c>
      <c r="C93">
        <v>249</v>
      </c>
      <c r="D93">
        <v>2</v>
      </c>
      <c r="E93" t="s">
        <v>22</v>
      </c>
      <c r="F93">
        <v>3</v>
      </c>
      <c r="G93" t="s">
        <v>23</v>
      </c>
      <c r="H93" t="s">
        <v>34</v>
      </c>
      <c r="I93" t="s">
        <v>35</v>
      </c>
      <c r="J93">
        <v>20</v>
      </c>
      <c r="K93">
        <v>20</v>
      </c>
      <c r="L93">
        <v>0</v>
      </c>
      <c r="M93">
        <v>0</v>
      </c>
      <c r="N93">
        <v>0</v>
      </c>
      <c r="O93">
        <v>0</v>
      </c>
      <c r="P93" t="s">
        <v>26</v>
      </c>
      <c r="Q93" t="s">
        <v>168</v>
      </c>
      <c r="R93" t="s">
        <v>28</v>
      </c>
      <c r="S93" t="s">
        <v>253</v>
      </c>
    </row>
    <row r="94" spans="1:19" x14ac:dyDescent="0.25">
      <c r="A94">
        <v>20724</v>
      </c>
      <c r="B94" t="s">
        <v>0</v>
      </c>
      <c r="C94">
        <v>258</v>
      </c>
      <c r="D94">
        <v>1</v>
      </c>
      <c r="E94" t="s">
        <v>22</v>
      </c>
      <c r="F94">
        <v>3</v>
      </c>
      <c r="G94" t="s">
        <v>37</v>
      </c>
      <c r="H94" t="s">
        <v>24</v>
      </c>
      <c r="I94" t="s">
        <v>38</v>
      </c>
      <c r="J94">
        <v>20</v>
      </c>
      <c r="K94">
        <v>21</v>
      </c>
      <c r="L94">
        <v>-1</v>
      </c>
      <c r="M94">
        <v>0</v>
      </c>
      <c r="N94">
        <v>0</v>
      </c>
      <c r="O94">
        <v>0</v>
      </c>
      <c r="P94" t="s">
        <v>39</v>
      </c>
      <c r="Q94" t="s">
        <v>168</v>
      </c>
      <c r="R94" t="s">
        <v>40</v>
      </c>
      <c r="S94" t="s">
        <v>253</v>
      </c>
    </row>
    <row r="95" spans="1:19" x14ac:dyDescent="0.25">
      <c r="A95">
        <v>20726</v>
      </c>
      <c r="B95" t="s">
        <v>0</v>
      </c>
      <c r="C95">
        <v>258</v>
      </c>
      <c r="D95">
        <v>3</v>
      </c>
      <c r="E95" t="s">
        <v>22</v>
      </c>
      <c r="F95">
        <v>3</v>
      </c>
      <c r="G95" t="s">
        <v>37</v>
      </c>
      <c r="H95" t="s">
        <v>34</v>
      </c>
      <c r="I95" t="s">
        <v>38</v>
      </c>
      <c r="J95">
        <v>20</v>
      </c>
      <c r="K95">
        <v>19</v>
      </c>
      <c r="L95">
        <v>1</v>
      </c>
      <c r="M95">
        <v>0</v>
      </c>
      <c r="N95">
        <v>0</v>
      </c>
      <c r="O95">
        <v>0</v>
      </c>
      <c r="P95" t="s">
        <v>39</v>
      </c>
      <c r="Q95" t="s">
        <v>168</v>
      </c>
      <c r="R95" t="s">
        <v>40</v>
      </c>
      <c r="S95" t="s">
        <v>253</v>
      </c>
    </row>
    <row r="96" spans="1:19" x14ac:dyDescent="0.25">
      <c r="A96">
        <v>20806</v>
      </c>
      <c r="B96" t="s">
        <v>0</v>
      </c>
      <c r="C96">
        <v>267</v>
      </c>
      <c r="D96">
        <v>1</v>
      </c>
      <c r="E96" t="s">
        <v>22</v>
      </c>
      <c r="F96">
        <v>3</v>
      </c>
      <c r="G96" t="s">
        <v>43</v>
      </c>
      <c r="H96" t="s">
        <v>24</v>
      </c>
      <c r="I96" t="s">
        <v>35</v>
      </c>
      <c r="J96">
        <v>20</v>
      </c>
      <c r="K96">
        <v>22</v>
      </c>
      <c r="L96">
        <v>-2</v>
      </c>
      <c r="M96">
        <v>0</v>
      </c>
      <c r="N96">
        <v>0</v>
      </c>
      <c r="O96">
        <v>0</v>
      </c>
      <c r="P96" t="s">
        <v>170</v>
      </c>
      <c r="Q96" t="s">
        <v>168</v>
      </c>
      <c r="R96" t="s">
        <v>45</v>
      </c>
      <c r="S96" t="s">
        <v>253</v>
      </c>
    </row>
    <row r="97" spans="1:19" x14ac:dyDescent="0.25">
      <c r="A97">
        <v>20807</v>
      </c>
      <c r="B97" t="s">
        <v>0</v>
      </c>
      <c r="C97">
        <v>267</v>
      </c>
      <c r="D97">
        <v>2</v>
      </c>
      <c r="E97" t="s">
        <v>22</v>
      </c>
      <c r="F97">
        <v>3</v>
      </c>
      <c r="G97" t="s">
        <v>43</v>
      </c>
      <c r="H97" t="s">
        <v>34</v>
      </c>
      <c r="I97" t="s">
        <v>35</v>
      </c>
      <c r="J97">
        <v>20</v>
      </c>
      <c r="K97">
        <v>22</v>
      </c>
      <c r="L97">
        <v>-2</v>
      </c>
      <c r="M97">
        <v>0</v>
      </c>
      <c r="N97">
        <v>0</v>
      </c>
      <c r="O97">
        <v>0</v>
      </c>
      <c r="P97" t="s">
        <v>170</v>
      </c>
      <c r="Q97" t="s">
        <v>168</v>
      </c>
      <c r="R97" t="s">
        <v>45</v>
      </c>
      <c r="S97" t="s">
        <v>253</v>
      </c>
    </row>
    <row r="98" spans="1:19" x14ac:dyDescent="0.25">
      <c r="A98">
        <v>20748</v>
      </c>
      <c r="B98" t="s">
        <v>0</v>
      </c>
      <c r="C98">
        <v>268</v>
      </c>
      <c r="D98">
        <v>1</v>
      </c>
      <c r="E98" t="s">
        <v>22</v>
      </c>
      <c r="F98">
        <v>3</v>
      </c>
      <c r="G98" t="s">
        <v>46</v>
      </c>
      <c r="H98" t="s">
        <v>24</v>
      </c>
      <c r="I98" t="s">
        <v>35</v>
      </c>
      <c r="J98">
        <v>20</v>
      </c>
      <c r="K98">
        <v>19</v>
      </c>
      <c r="L98">
        <v>1</v>
      </c>
      <c r="M98">
        <v>0</v>
      </c>
      <c r="N98">
        <v>0</v>
      </c>
      <c r="O98">
        <v>0</v>
      </c>
      <c r="P98" t="s">
        <v>143</v>
      </c>
      <c r="Q98" t="s">
        <v>168</v>
      </c>
      <c r="R98" t="s">
        <v>49</v>
      </c>
      <c r="S98" t="s">
        <v>253</v>
      </c>
    </row>
    <row r="99" spans="1:19" x14ac:dyDescent="0.25">
      <c r="A99">
        <v>20749</v>
      </c>
      <c r="B99" t="s">
        <v>0</v>
      </c>
      <c r="C99">
        <v>268</v>
      </c>
      <c r="D99">
        <v>2</v>
      </c>
      <c r="E99" t="s">
        <v>22</v>
      </c>
      <c r="F99">
        <v>3</v>
      </c>
      <c r="G99" t="s">
        <v>46</v>
      </c>
      <c r="H99" t="s">
        <v>34</v>
      </c>
      <c r="I99" t="s">
        <v>25</v>
      </c>
      <c r="J99">
        <v>20</v>
      </c>
      <c r="K99">
        <v>20</v>
      </c>
      <c r="L99">
        <v>0</v>
      </c>
      <c r="M99">
        <v>0</v>
      </c>
      <c r="N99">
        <v>0</v>
      </c>
      <c r="O99">
        <v>0</v>
      </c>
      <c r="P99" t="s">
        <v>143</v>
      </c>
      <c r="Q99" t="s">
        <v>168</v>
      </c>
      <c r="R99" t="s">
        <v>49</v>
      </c>
      <c r="S99" t="s">
        <v>253</v>
      </c>
    </row>
    <row r="100" spans="1:19" x14ac:dyDescent="0.25">
      <c r="A100">
        <v>20780</v>
      </c>
      <c r="B100" t="s">
        <v>0</v>
      </c>
      <c r="C100">
        <v>268</v>
      </c>
      <c r="D100">
        <v>3</v>
      </c>
      <c r="E100" t="s">
        <v>22</v>
      </c>
      <c r="F100">
        <v>3</v>
      </c>
      <c r="G100" t="s">
        <v>46</v>
      </c>
      <c r="H100" t="s">
        <v>34</v>
      </c>
      <c r="I100" t="s">
        <v>35</v>
      </c>
      <c r="J100">
        <v>20</v>
      </c>
      <c r="K100">
        <v>20</v>
      </c>
      <c r="L100">
        <v>0</v>
      </c>
      <c r="M100">
        <v>0</v>
      </c>
      <c r="N100">
        <v>0</v>
      </c>
      <c r="O100">
        <v>0</v>
      </c>
      <c r="P100" t="s">
        <v>48</v>
      </c>
      <c r="Q100" t="s">
        <v>168</v>
      </c>
      <c r="R100" t="s">
        <v>49</v>
      </c>
      <c r="S100" t="s">
        <v>253</v>
      </c>
    </row>
    <row r="101" spans="1:19" x14ac:dyDescent="0.25">
      <c r="A101">
        <v>20706</v>
      </c>
      <c r="B101" t="s">
        <v>0</v>
      </c>
      <c r="C101">
        <v>395</v>
      </c>
      <c r="D101">
        <v>1</v>
      </c>
      <c r="E101" t="s">
        <v>22</v>
      </c>
      <c r="F101">
        <v>3</v>
      </c>
      <c r="G101" t="s">
        <v>51</v>
      </c>
      <c r="H101" t="s">
        <v>34</v>
      </c>
      <c r="I101" t="s">
        <v>38</v>
      </c>
      <c r="J101">
        <v>20</v>
      </c>
      <c r="K101">
        <v>23</v>
      </c>
      <c r="L101">
        <v>-3</v>
      </c>
      <c r="M101">
        <v>0</v>
      </c>
      <c r="N101">
        <v>0</v>
      </c>
      <c r="O101">
        <v>0</v>
      </c>
      <c r="P101" t="s">
        <v>171</v>
      </c>
      <c r="Q101" t="s">
        <v>168</v>
      </c>
      <c r="R101" t="s">
        <v>172</v>
      </c>
      <c r="S101" t="s">
        <v>253</v>
      </c>
    </row>
    <row r="102" spans="1:19" x14ac:dyDescent="0.25">
      <c r="A102">
        <v>20007</v>
      </c>
      <c r="B102" t="s">
        <v>63</v>
      </c>
      <c r="C102">
        <v>241</v>
      </c>
      <c r="D102">
        <v>1</v>
      </c>
      <c r="E102" t="s">
        <v>22</v>
      </c>
      <c r="F102">
        <v>4</v>
      </c>
      <c r="G102" t="s">
        <v>64</v>
      </c>
      <c r="H102" t="s">
        <v>65</v>
      </c>
      <c r="I102" t="s">
        <v>74</v>
      </c>
      <c r="J102">
        <v>24</v>
      </c>
      <c r="K102">
        <v>24</v>
      </c>
      <c r="L102">
        <v>0</v>
      </c>
      <c r="M102">
        <v>0</v>
      </c>
      <c r="N102">
        <v>0</v>
      </c>
      <c r="O102">
        <v>0</v>
      </c>
      <c r="P102" t="s">
        <v>67</v>
      </c>
      <c r="Q102" t="s">
        <v>168</v>
      </c>
      <c r="R102" t="s">
        <v>68</v>
      </c>
      <c r="S102" t="s">
        <v>253</v>
      </c>
    </row>
    <row r="103" spans="1:19" x14ac:dyDescent="0.25">
      <c r="A103">
        <v>20008</v>
      </c>
      <c r="B103" t="s">
        <v>63</v>
      </c>
      <c r="C103">
        <v>241</v>
      </c>
      <c r="D103">
        <v>2</v>
      </c>
      <c r="E103" t="s">
        <v>22</v>
      </c>
      <c r="F103">
        <v>4</v>
      </c>
      <c r="G103" t="s">
        <v>64</v>
      </c>
      <c r="H103" t="s">
        <v>65</v>
      </c>
      <c r="I103" t="s">
        <v>74</v>
      </c>
      <c r="J103">
        <v>24</v>
      </c>
      <c r="K103">
        <v>20</v>
      </c>
      <c r="L103">
        <v>4</v>
      </c>
      <c r="M103">
        <v>0</v>
      </c>
      <c r="N103">
        <v>0</v>
      </c>
      <c r="O103">
        <v>0</v>
      </c>
      <c r="P103" t="s">
        <v>173</v>
      </c>
      <c r="Q103" t="s">
        <v>168</v>
      </c>
      <c r="R103" t="s">
        <v>68</v>
      </c>
      <c r="S103" t="s">
        <v>253</v>
      </c>
    </row>
    <row r="104" spans="1:19" x14ac:dyDescent="0.25">
      <c r="A104">
        <v>20009</v>
      </c>
      <c r="B104" t="s">
        <v>63</v>
      </c>
      <c r="C104">
        <v>241</v>
      </c>
      <c r="D104">
        <v>3</v>
      </c>
      <c r="E104" t="s">
        <v>22</v>
      </c>
      <c r="F104">
        <v>4</v>
      </c>
      <c r="G104" t="s">
        <v>64</v>
      </c>
      <c r="H104" t="s">
        <v>65</v>
      </c>
      <c r="I104" t="s">
        <v>147</v>
      </c>
      <c r="J104">
        <v>24</v>
      </c>
      <c r="K104">
        <v>12</v>
      </c>
      <c r="L104">
        <v>12</v>
      </c>
      <c r="M104">
        <v>0</v>
      </c>
      <c r="N104">
        <v>0</v>
      </c>
      <c r="O104">
        <v>0</v>
      </c>
      <c r="P104" t="s">
        <v>173</v>
      </c>
      <c r="Q104" t="s">
        <v>168</v>
      </c>
      <c r="R104" t="s">
        <v>68</v>
      </c>
      <c r="S104" t="s">
        <v>253</v>
      </c>
    </row>
    <row r="105" spans="1:19" x14ac:dyDescent="0.25">
      <c r="A105">
        <v>20010</v>
      </c>
      <c r="B105" t="s">
        <v>63</v>
      </c>
      <c r="C105">
        <v>241</v>
      </c>
      <c r="D105">
        <v>4</v>
      </c>
      <c r="E105" t="s">
        <v>22</v>
      </c>
      <c r="F105">
        <v>4</v>
      </c>
      <c r="G105" t="s">
        <v>64</v>
      </c>
      <c r="H105" t="s">
        <v>65</v>
      </c>
      <c r="I105" t="s">
        <v>147</v>
      </c>
      <c r="J105">
        <v>23</v>
      </c>
      <c r="K105">
        <v>21</v>
      </c>
      <c r="L105">
        <v>2</v>
      </c>
      <c r="M105">
        <v>0</v>
      </c>
      <c r="N105">
        <v>0</v>
      </c>
      <c r="O105">
        <v>0</v>
      </c>
      <c r="P105" t="s">
        <v>175</v>
      </c>
      <c r="Q105" t="s">
        <v>168</v>
      </c>
      <c r="R105" t="s">
        <v>68</v>
      </c>
      <c r="S105" t="s">
        <v>253</v>
      </c>
    </row>
    <row r="106" spans="1:19" x14ac:dyDescent="0.25">
      <c r="A106">
        <v>20117</v>
      </c>
      <c r="B106" t="s">
        <v>72</v>
      </c>
      <c r="C106">
        <v>104</v>
      </c>
      <c r="D106">
        <v>1</v>
      </c>
      <c r="E106" t="s">
        <v>22</v>
      </c>
      <c r="F106">
        <v>3</v>
      </c>
      <c r="G106" t="s">
        <v>73</v>
      </c>
      <c r="H106" t="s">
        <v>65</v>
      </c>
      <c r="I106" t="s">
        <v>74</v>
      </c>
      <c r="J106">
        <v>40</v>
      </c>
      <c r="K106">
        <v>34</v>
      </c>
      <c r="L106">
        <v>6</v>
      </c>
      <c r="M106">
        <v>0</v>
      </c>
      <c r="N106">
        <v>0</v>
      </c>
      <c r="O106">
        <v>0</v>
      </c>
      <c r="P106" t="s">
        <v>85</v>
      </c>
      <c r="Q106" t="s">
        <v>168</v>
      </c>
      <c r="R106" t="s">
        <v>162</v>
      </c>
      <c r="S106" t="s">
        <v>253</v>
      </c>
    </row>
    <row r="107" spans="1:19" x14ac:dyDescent="0.25">
      <c r="A107">
        <v>20118</v>
      </c>
      <c r="B107" t="s">
        <v>72</v>
      </c>
      <c r="C107">
        <v>104</v>
      </c>
      <c r="D107">
        <v>2</v>
      </c>
      <c r="E107" t="s">
        <v>22</v>
      </c>
      <c r="F107">
        <v>3</v>
      </c>
      <c r="G107" t="s">
        <v>73</v>
      </c>
      <c r="H107" t="s">
        <v>65</v>
      </c>
      <c r="I107" t="s">
        <v>66</v>
      </c>
      <c r="J107">
        <v>40</v>
      </c>
      <c r="K107">
        <v>37</v>
      </c>
      <c r="L107">
        <v>3</v>
      </c>
      <c r="M107">
        <v>0</v>
      </c>
      <c r="N107">
        <v>0</v>
      </c>
      <c r="O107">
        <v>0</v>
      </c>
      <c r="P107" t="s">
        <v>98</v>
      </c>
      <c r="Q107" t="s">
        <v>168</v>
      </c>
      <c r="R107" t="s">
        <v>162</v>
      </c>
      <c r="S107" t="s">
        <v>253</v>
      </c>
    </row>
    <row r="108" spans="1:19" x14ac:dyDescent="0.25">
      <c r="A108">
        <v>20119</v>
      </c>
      <c r="B108" t="s">
        <v>72</v>
      </c>
      <c r="C108">
        <v>104</v>
      </c>
      <c r="D108">
        <v>3</v>
      </c>
      <c r="E108" t="s">
        <v>22</v>
      </c>
      <c r="F108">
        <v>3</v>
      </c>
      <c r="G108" t="s">
        <v>73</v>
      </c>
      <c r="H108" t="s">
        <v>65</v>
      </c>
      <c r="I108" t="s">
        <v>95</v>
      </c>
      <c r="J108">
        <v>40</v>
      </c>
      <c r="K108">
        <v>31</v>
      </c>
      <c r="L108">
        <v>9</v>
      </c>
      <c r="M108">
        <v>0</v>
      </c>
      <c r="N108">
        <v>0</v>
      </c>
      <c r="O108">
        <v>0</v>
      </c>
      <c r="P108" t="s">
        <v>78</v>
      </c>
      <c r="Q108" t="s">
        <v>168</v>
      </c>
      <c r="R108" t="s">
        <v>162</v>
      </c>
      <c r="S108" t="s">
        <v>253</v>
      </c>
    </row>
    <row r="109" spans="1:19" x14ac:dyDescent="0.25">
      <c r="A109">
        <v>20120</v>
      </c>
      <c r="B109" t="s">
        <v>72</v>
      </c>
      <c r="C109">
        <v>104</v>
      </c>
      <c r="D109">
        <v>4</v>
      </c>
      <c r="E109" t="s">
        <v>22</v>
      </c>
      <c r="F109">
        <v>3</v>
      </c>
      <c r="G109" t="s">
        <v>73</v>
      </c>
      <c r="H109" t="s">
        <v>24</v>
      </c>
      <c r="I109" t="s">
        <v>77</v>
      </c>
      <c r="J109">
        <v>40</v>
      </c>
      <c r="K109">
        <v>27</v>
      </c>
      <c r="L109">
        <v>13</v>
      </c>
      <c r="M109">
        <v>0</v>
      </c>
      <c r="N109">
        <v>0</v>
      </c>
      <c r="O109">
        <v>0</v>
      </c>
      <c r="P109" t="s">
        <v>96</v>
      </c>
      <c r="Q109" t="s">
        <v>168</v>
      </c>
      <c r="R109" t="s">
        <v>162</v>
      </c>
      <c r="S109" t="s">
        <v>253</v>
      </c>
    </row>
    <row r="110" spans="1:19" x14ac:dyDescent="0.25">
      <c r="A110">
        <v>20121</v>
      </c>
      <c r="B110" t="s">
        <v>72</v>
      </c>
      <c r="C110">
        <v>104</v>
      </c>
      <c r="D110">
        <v>5</v>
      </c>
      <c r="E110" t="s">
        <v>22</v>
      </c>
      <c r="F110">
        <v>3</v>
      </c>
      <c r="G110" t="s">
        <v>73</v>
      </c>
      <c r="H110" t="s">
        <v>34</v>
      </c>
      <c r="I110" t="s">
        <v>106</v>
      </c>
      <c r="J110">
        <v>40</v>
      </c>
      <c r="K110">
        <v>39</v>
      </c>
      <c r="L110">
        <v>1</v>
      </c>
      <c r="M110">
        <v>0</v>
      </c>
      <c r="N110">
        <v>0</v>
      </c>
      <c r="O110">
        <v>0</v>
      </c>
      <c r="P110" t="s">
        <v>96</v>
      </c>
      <c r="Q110" t="s">
        <v>168</v>
      </c>
      <c r="R110" t="s">
        <v>162</v>
      </c>
      <c r="S110" t="s">
        <v>253</v>
      </c>
    </row>
    <row r="111" spans="1:19" x14ac:dyDescent="0.25">
      <c r="A111">
        <v>20122</v>
      </c>
      <c r="B111" t="s">
        <v>72</v>
      </c>
      <c r="C111">
        <v>104</v>
      </c>
      <c r="D111">
        <v>6</v>
      </c>
      <c r="E111" t="s">
        <v>22</v>
      </c>
      <c r="F111">
        <v>3</v>
      </c>
      <c r="G111" t="s">
        <v>73</v>
      </c>
      <c r="H111" t="s">
        <v>34</v>
      </c>
      <c r="I111" t="s">
        <v>152</v>
      </c>
      <c r="J111">
        <v>40</v>
      </c>
      <c r="K111">
        <v>37</v>
      </c>
      <c r="L111">
        <v>3</v>
      </c>
      <c r="M111">
        <v>0</v>
      </c>
      <c r="N111">
        <v>0</v>
      </c>
      <c r="O111">
        <v>0</v>
      </c>
      <c r="P111" t="s">
        <v>78</v>
      </c>
      <c r="Q111" t="s">
        <v>168</v>
      </c>
      <c r="R111" t="s">
        <v>162</v>
      </c>
      <c r="S111" t="s">
        <v>253</v>
      </c>
    </row>
    <row r="112" spans="1:19" x14ac:dyDescent="0.25">
      <c r="A112">
        <v>20123</v>
      </c>
      <c r="B112" t="s">
        <v>72</v>
      </c>
      <c r="C112">
        <v>104</v>
      </c>
      <c r="D112">
        <v>7</v>
      </c>
      <c r="E112" t="s">
        <v>22</v>
      </c>
      <c r="F112">
        <v>3</v>
      </c>
      <c r="G112" t="s">
        <v>73</v>
      </c>
      <c r="H112" t="s">
        <v>34</v>
      </c>
      <c r="I112" t="s">
        <v>80</v>
      </c>
      <c r="J112">
        <v>40</v>
      </c>
      <c r="K112">
        <v>12</v>
      </c>
      <c r="L112">
        <v>28</v>
      </c>
      <c r="M112">
        <v>0</v>
      </c>
      <c r="N112">
        <v>0</v>
      </c>
      <c r="O112">
        <v>0</v>
      </c>
      <c r="P112" t="s">
        <v>105</v>
      </c>
      <c r="Q112" t="s">
        <v>168</v>
      </c>
      <c r="R112" t="s">
        <v>162</v>
      </c>
      <c r="S112" t="s">
        <v>253</v>
      </c>
    </row>
    <row r="113" spans="1:19" x14ac:dyDescent="0.25">
      <c r="A113">
        <v>20125</v>
      </c>
      <c r="B113" t="s">
        <v>72</v>
      </c>
      <c r="C113">
        <v>104</v>
      </c>
      <c r="D113">
        <v>9</v>
      </c>
      <c r="E113" t="s">
        <v>153</v>
      </c>
      <c r="F113">
        <v>3</v>
      </c>
      <c r="G113" t="s">
        <v>73</v>
      </c>
      <c r="H113" t="s">
        <v>30</v>
      </c>
      <c r="I113" t="s">
        <v>87</v>
      </c>
      <c r="J113">
        <v>35</v>
      </c>
      <c r="K113">
        <v>30</v>
      </c>
      <c r="L113">
        <v>5</v>
      </c>
      <c r="M113">
        <v>0</v>
      </c>
      <c r="N113">
        <v>0</v>
      </c>
      <c r="O113">
        <v>0</v>
      </c>
      <c r="P113" t="s">
        <v>85</v>
      </c>
      <c r="Q113" t="s">
        <v>177</v>
      </c>
      <c r="R113" t="s">
        <v>88</v>
      </c>
      <c r="S113" t="s">
        <v>253</v>
      </c>
    </row>
    <row r="114" spans="1:19" x14ac:dyDescent="0.25">
      <c r="A114">
        <v>20126</v>
      </c>
      <c r="B114" t="s">
        <v>72</v>
      </c>
      <c r="C114">
        <v>104</v>
      </c>
      <c r="D114" t="s">
        <v>178</v>
      </c>
      <c r="E114" t="s">
        <v>82</v>
      </c>
      <c r="F114">
        <v>3</v>
      </c>
      <c r="G114" t="s">
        <v>73</v>
      </c>
      <c r="H114" t="s">
        <v>34</v>
      </c>
      <c r="I114" t="s">
        <v>80</v>
      </c>
      <c r="J114">
        <v>28</v>
      </c>
      <c r="K114">
        <v>27</v>
      </c>
      <c r="L114">
        <v>1</v>
      </c>
      <c r="M114">
        <v>0</v>
      </c>
      <c r="N114">
        <v>0</v>
      </c>
      <c r="O114">
        <v>0</v>
      </c>
      <c r="P114" t="s">
        <v>91</v>
      </c>
      <c r="Q114" t="s">
        <v>168</v>
      </c>
      <c r="R114" t="s">
        <v>86</v>
      </c>
      <c r="S114" t="s">
        <v>253</v>
      </c>
    </row>
    <row r="115" spans="1:19" x14ac:dyDescent="0.25">
      <c r="A115">
        <v>20127</v>
      </c>
      <c r="B115" t="s">
        <v>72</v>
      </c>
      <c r="C115">
        <v>104</v>
      </c>
      <c r="D115" t="s">
        <v>179</v>
      </c>
      <c r="E115" t="s">
        <v>82</v>
      </c>
      <c r="F115">
        <v>3</v>
      </c>
      <c r="G115" t="s">
        <v>73</v>
      </c>
      <c r="H115" t="s">
        <v>34</v>
      </c>
      <c r="I115" t="s">
        <v>152</v>
      </c>
      <c r="J115">
        <v>28</v>
      </c>
      <c r="K115">
        <v>25</v>
      </c>
      <c r="L115">
        <v>3</v>
      </c>
      <c r="M115">
        <v>0</v>
      </c>
      <c r="N115">
        <v>0</v>
      </c>
      <c r="O115">
        <v>0</v>
      </c>
      <c r="P115" t="s">
        <v>91</v>
      </c>
      <c r="Q115" t="s">
        <v>168</v>
      </c>
      <c r="R115" t="s">
        <v>86</v>
      </c>
      <c r="S115" t="s">
        <v>253</v>
      </c>
    </row>
    <row r="116" spans="1:19" x14ac:dyDescent="0.25">
      <c r="A116">
        <v>20128</v>
      </c>
      <c r="B116" t="s">
        <v>72</v>
      </c>
      <c r="C116">
        <v>104</v>
      </c>
      <c r="D116" t="s">
        <v>180</v>
      </c>
      <c r="E116" t="s">
        <v>82</v>
      </c>
      <c r="F116">
        <v>3</v>
      </c>
      <c r="G116" t="s">
        <v>73</v>
      </c>
      <c r="H116" t="s">
        <v>69</v>
      </c>
      <c r="I116" t="s">
        <v>47</v>
      </c>
      <c r="J116">
        <v>28</v>
      </c>
      <c r="K116">
        <v>23</v>
      </c>
      <c r="L116">
        <v>5</v>
      </c>
      <c r="M116">
        <v>0</v>
      </c>
      <c r="N116">
        <v>0</v>
      </c>
      <c r="O116">
        <v>0</v>
      </c>
      <c r="P116" t="s">
        <v>85</v>
      </c>
      <c r="Q116" t="s">
        <v>168</v>
      </c>
      <c r="R116" t="s">
        <v>86</v>
      </c>
      <c r="S116" t="s">
        <v>253</v>
      </c>
    </row>
    <row r="117" spans="1:19" x14ac:dyDescent="0.25">
      <c r="A117">
        <v>20129</v>
      </c>
      <c r="B117" t="s">
        <v>72</v>
      </c>
      <c r="C117">
        <v>123</v>
      </c>
      <c r="D117">
        <v>1</v>
      </c>
      <c r="E117" t="s">
        <v>22</v>
      </c>
      <c r="F117">
        <v>3</v>
      </c>
      <c r="G117" t="s">
        <v>94</v>
      </c>
      <c r="H117" t="s">
        <v>65</v>
      </c>
      <c r="I117" t="s">
        <v>104</v>
      </c>
      <c r="J117">
        <v>40</v>
      </c>
      <c r="K117">
        <v>18</v>
      </c>
      <c r="L117">
        <v>22</v>
      </c>
      <c r="M117">
        <v>0</v>
      </c>
      <c r="N117">
        <v>0</v>
      </c>
      <c r="O117">
        <v>0</v>
      </c>
      <c r="P117" t="s">
        <v>96</v>
      </c>
      <c r="Q117" t="s">
        <v>168</v>
      </c>
      <c r="R117" t="s">
        <v>162</v>
      </c>
      <c r="S117" t="s">
        <v>253</v>
      </c>
    </row>
    <row r="118" spans="1:19" x14ac:dyDescent="0.25">
      <c r="A118">
        <v>20130</v>
      </c>
      <c r="B118" t="s">
        <v>72</v>
      </c>
      <c r="C118">
        <v>125</v>
      </c>
      <c r="D118">
        <v>1</v>
      </c>
      <c r="E118" t="s">
        <v>22</v>
      </c>
      <c r="F118">
        <v>3</v>
      </c>
      <c r="G118" t="s">
        <v>97</v>
      </c>
      <c r="H118" t="s">
        <v>65</v>
      </c>
      <c r="I118" t="s">
        <v>74</v>
      </c>
      <c r="J118">
        <v>34</v>
      </c>
      <c r="K118">
        <v>20</v>
      </c>
      <c r="L118">
        <v>14</v>
      </c>
      <c r="M118">
        <v>35</v>
      </c>
      <c r="N118">
        <v>21</v>
      </c>
      <c r="O118">
        <v>14</v>
      </c>
      <c r="P118" t="s">
        <v>78</v>
      </c>
      <c r="Q118" t="s">
        <v>168</v>
      </c>
      <c r="R118" t="s">
        <v>155</v>
      </c>
      <c r="S118" t="s">
        <v>253</v>
      </c>
    </row>
    <row r="119" spans="1:19" x14ac:dyDescent="0.25">
      <c r="A119">
        <v>20076</v>
      </c>
      <c r="B119" t="s">
        <v>108</v>
      </c>
      <c r="C119">
        <v>413</v>
      </c>
      <c r="D119">
        <v>1</v>
      </c>
      <c r="E119" t="s">
        <v>22</v>
      </c>
      <c r="F119">
        <v>3</v>
      </c>
      <c r="G119" t="s">
        <v>109</v>
      </c>
      <c r="H119" t="s">
        <v>34</v>
      </c>
      <c r="I119" t="s">
        <v>120</v>
      </c>
      <c r="J119">
        <v>24</v>
      </c>
      <c r="K119">
        <v>18</v>
      </c>
      <c r="L119">
        <v>6</v>
      </c>
      <c r="M119">
        <v>0</v>
      </c>
      <c r="N119">
        <v>0</v>
      </c>
      <c r="O119">
        <v>0</v>
      </c>
      <c r="P119" t="s">
        <v>156</v>
      </c>
      <c r="Q119" t="s">
        <v>168</v>
      </c>
      <c r="R119" t="s">
        <v>111</v>
      </c>
      <c r="S119" t="s">
        <v>253</v>
      </c>
    </row>
    <row r="120" spans="1:19" x14ac:dyDescent="0.25">
      <c r="A120">
        <v>20542</v>
      </c>
      <c r="B120" t="s">
        <v>118</v>
      </c>
      <c r="C120">
        <v>226</v>
      </c>
      <c r="D120">
        <v>1</v>
      </c>
      <c r="E120" t="s">
        <v>22</v>
      </c>
      <c r="F120">
        <v>3</v>
      </c>
      <c r="G120" t="s">
        <v>119</v>
      </c>
      <c r="H120" t="s">
        <v>34</v>
      </c>
      <c r="I120" t="s">
        <v>152</v>
      </c>
      <c r="J120">
        <v>25</v>
      </c>
      <c r="K120">
        <v>24</v>
      </c>
      <c r="L120">
        <v>1</v>
      </c>
      <c r="M120">
        <v>0</v>
      </c>
      <c r="N120">
        <v>0</v>
      </c>
      <c r="O120">
        <v>0</v>
      </c>
      <c r="P120" t="s">
        <v>121</v>
      </c>
      <c r="Q120" t="s">
        <v>168</v>
      </c>
      <c r="R120" t="s">
        <v>122</v>
      </c>
      <c r="S120" t="s">
        <v>253</v>
      </c>
    </row>
    <row r="121" spans="1:19" x14ac:dyDescent="0.25">
      <c r="A121">
        <v>20552</v>
      </c>
      <c r="B121" t="s">
        <v>118</v>
      </c>
      <c r="C121">
        <v>417</v>
      </c>
      <c r="D121">
        <v>1</v>
      </c>
      <c r="E121" t="s">
        <v>22</v>
      </c>
      <c r="F121">
        <v>3</v>
      </c>
      <c r="G121" t="s">
        <v>181</v>
      </c>
      <c r="H121" t="s">
        <v>65</v>
      </c>
      <c r="I121" t="s">
        <v>147</v>
      </c>
      <c r="J121">
        <v>25</v>
      </c>
      <c r="K121">
        <v>17</v>
      </c>
      <c r="L121">
        <v>8</v>
      </c>
      <c r="M121">
        <v>0</v>
      </c>
      <c r="N121">
        <v>0</v>
      </c>
      <c r="O121">
        <v>0</v>
      </c>
      <c r="P121" t="s">
        <v>121</v>
      </c>
      <c r="Q121" t="s">
        <v>168</v>
      </c>
      <c r="R121" t="s">
        <v>122</v>
      </c>
      <c r="S121" t="s">
        <v>253</v>
      </c>
    </row>
    <row r="122" spans="1:19" x14ac:dyDescent="0.25">
      <c r="A122">
        <v>20450</v>
      </c>
      <c r="B122" t="s">
        <v>183</v>
      </c>
      <c r="C122">
        <v>216</v>
      </c>
      <c r="D122">
        <v>1</v>
      </c>
      <c r="E122" t="s">
        <v>22</v>
      </c>
      <c r="F122">
        <v>3</v>
      </c>
      <c r="G122" t="s">
        <v>184</v>
      </c>
      <c r="H122" t="s">
        <v>65</v>
      </c>
      <c r="I122" t="s">
        <v>74</v>
      </c>
      <c r="J122">
        <v>20</v>
      </c>
      <c r="K122">
        <v>7</v>
      </c>
      <c r="L122">
        <v>13</v>
      </c>
      <c r="M122">
        <v>0</v>
      </c>
      <c r="N122">
        <v>0</v>
      </c>
      <c r="O122">
        <v>0</v>
      </c>
      <c r="P122" t="s">
        <v>185</v>
      </c>
      <c r="Q122" t="s">
        <v>168</v>
      </c>
      <c r="R122" t="s">
        <v>186</v>
      </c>
      <c r="S122" t="s">
        <v>253</v>
      </c>
    </row>
    <row r="123" spans="1:19" x14ac:dyDescent="0.25">
      <c r="A123">
        <v>20358</v>
      </c>
      <c r="B123" t="s">
        <v>124</v>
      </c>
      <c r="C123">
        <v>227</v>
      </c>
      <c r="D123" t="s">
        <v>125</v>
      </c>
      <c r="E123" t="s">
        <v>22</v>
      </c>
      <c r="F123">
        <v>3</v>
      </c>
      <c r="G123" t="s">
        <v>126</v>
      </c>
      <c r="H123" t="s">
        <v>34</v>
      </c>
      <c r="I123" t="s">
        <v>120</v>
      </c>
      <c r="J123">
        <v>13</v>
      </c>
      <c r="K123">
        <v>13</v>
      </c>
      <c r="L123">
        <v>0</v>
      </c>
      <c r="M123">
        <v>0</v>
      </c>
      <c r="N123">
        <v>0</v>
      </c>
      <c r="O123">
        <v>0</v>
      </c>
      <c r="P123" t="s">
        <v>130</v>
      </c>
      <c r="Q123" t="s">
        <v>168</v>
      </c>
      <c r="R123" t="s">
        <v>128</v>
      </c>
      <c r="S123" t="s">
        <v>253</v>
      </c>
    </row>
    <row r="124" spans="1:19" x14ac:dyDescent="0.25">
      <c r="A124">
        <v>20359</v>
      </c>
      <c r="B124" t="s">
        <v>124</v>
      </c>
      <c r="C124">
        <v>227</v>
      </c>
      <c r="D124" t="s">
        <v>129</v>
      </c>
      <c r="E124" t="s">
        <v>22</v>
      </c>
      <c r="F124">
        <v>3</v>
      </c>
      <c r="G124" t="s">
        <v>126</v>
      </c>
      <c r="H124" t="s">
        <v>34</v>
      </c>
      <c r="I124" t="s">
        <v>106</v>
      </c>
      <c r="J124">
        <v>13</v>
      </c>
      <c r="K124">
        <v>13</v>
      </c>
      <c r="L124">
        <v>0</v>
      </c>
      <c r="M124">
        <v>0</v>
      </c>
      <c r="N124">
        <v>0</v>
      </c>
      <c r="O124">
        <v>0</v>
      </c>
      <c r="P124" t="s">
        <v>187</v>
      </c>
      <c r="Q124" t="s">
        <v>168</v>
      </c>
      <c r="R124" t="s">
        <v>128</v>
      </c>
      <c r="S124" t="s">
        <v>253</v>
      </c>
    </row>
    <row r="125" spans="1:19" x14ac:dyDescent="0.25">
      <c r="A125">
        <v>20664</v>
      </c>
      <c r="B125" t="s">
        <v>132</v>
      </c>
      <c r="C125">
        <v>183</v>
      </c>
      <c r="D125">
        <v>1</v>
      </c>
      <c r="E125" t="s">
        <v>22</v>
      </c>
      <c r="F125">
        <v>3</v>
      </c>
      <c r="G125" t="s">
        <v>133</v>
      </c>
      <c r="H125" t="s">
        <v>65</v>
      </c>
      <c r="I125" t="s">
        <v>164</v>
      </c>
      <c r="J125">
        <v>40</v>
      </c>
      <c r="K125">
        <v>19</v>
      </c>
      <c r="L125">
        <v>21</v>
      </c>
      <c r="M125">
        <v>0</v>
      </c>
      <c r="N125">
        <v>0</v>
      </c>
      <c r="O125">
        <v>0</v>
      </c>
      <c r="P125" t="s">
        <v>134</v>
      </c>
      <c r="Q125" t="s">
        <v>168</v>
      </c>
      <c r="R125" t="s">
        <v>135</v>
      </c>
      <c r="S125" t="s">
        <v>253</v>
      </c>
    </row>
    <row r="126" spans="1:19" x14ac:dyDescent="0.25">
      <c r="A126">
        <v>20665</v>
      </c>
      <c r="B126" t="s">
        <v>132</v>
      </c>
      <c r="C126">
        <v>183</v>
      </c>
      <c r="D126">
        <v>2</v>
      </c>
      <c r="E126" t="s">
        <v>22</v>
      </c>
      <c r="F126">
        <v>3</v>
      </c>
      <c r="G126" t="s">
        <v>133</v>
      </c>
      <c r="H126" t="s">
        <v>65</v>
      </c>
      <c r="I126" t="s">
        <v>74</v>
      </c>
      <c r="J126">
        <v>40</v>
      </c>
      <c r="K126">
        <v>35</v>
      </c>
      <c r="L126">
        <v>5</v>
      </c>
      <c r="M126">
        <v>0</v>
      </c>
      <c r="N126">
        <v>0</v>
      </c>
      <c r="O126">
        <v>0</v>
      </c>
      <c r="P126" t="s">
        <v>134</v>
      </c>
      <c r="Q126" t="s">
        <v>168</v>
      </c>
      <c r="R126" t="s">
        <v>135</v>
      </c>
      <c r="S126" t="s">
        <v>253</v>
      </c>
    </row>
    <row r="127" spans="1:19" x14ac:dyDescent="0.25">
      <c r="A127">
        <v>20666</v>
      </c>
      <c r="B127" t="s">
        <v>132</v>
      </c>
      <c r="C127">
        <v>183</v>
      </c>
      <c r="D127">
        <v>3</v>
      </c>
      <c r="E127" t="s">
        <v>22</v>
      </c>
      <c r="F127">
        <v>3</v>
      </c>
      <c r="G127" t="s">
        <v>133</v>
      </c>
      <c r="H127" t="s">
        <v>34</v>
      </c>
      <c r="I127" t="s">
        <v>80</v>
      </c>
      <c r="J127">
        <v>40</v>
      </c>
      <c r="K127">
        <v>34</v>
      </c>
      <c r="L127">
        <v>6</v>
      </c>
      <c r="M127">
        <v>0</v>
      </c>
      <c r="N127">
        <v>0</v>
      </c>
      <c r="O127">
        <v>0</v>
      </c>
      <c r="P127" t="s">
        <v>134</v>
      </c>
      <c r="Q127" t="s">
        <v>168</v>
      </c>
      <c r="R127" t="s">
        <v>135</v>
      </c>
      <c r="S127" t="s">
        <v>253</v>
      </c>
    </row>
    <row r="128" spans="1:19" x14ac:dyDescent="0.25">
      <c r="A128">
        <v>21093</v>
      </c>
      <c r="B128" t="s">
        <v>136</v>
      </c>
      <c r="C128">
        <v>221</v>
      </c>
      <c r="D128">
        <v>1</v>
      </c>
      <c r="E128" t="s">
        <v>22</v>
      </c>
      <c r="F128">
        <v>3</v>
      </c>
      <c r="G128" t="s">
        <v>137</v>
      </c>
      <c r="H128" t="s">
        <v>34</v>
      </c>
      <c r="I128" t="s">
        <v>80</v>
      </c>
      <c r="J128">
        <v>30</v>
      </c>
      <c r="K128">
        <v>17</v>
      </c>
      <c r="L128">
        <v>13</v>
      </c>
      <c r="M128">
        <v>0</v>
      </c>
      <c r="N128">
        <v>0</v>
      </c>
      <c r="O128">
        <v>0</v>
      </c>
      <c r="P128" t="s">
        <v>138</v>
      </c>
      <c r="Q128" t="s">
        <v>139</v>
      </c>
      <c r="R128" t="s">
        <v>140</v>
      </c>
      <c r="S128" t="s">
        <v>250</v>
      </c>
    </row>
    <row r="129" spans="1:19" x14ac:dyDescent="0.25">
      <c r="A129">
        <v>21021</v>
      </c>
      <c r="B129" t="s">
        <v>0</v>
      </c>
      <c r="C129">
        <v>249</v>
      </c>
      <c r="D129">
        <v>1</v>
      </c>
      <c r="E129" t="s">
        <v>22</v>
      </c>
      <c r="F129">
        <v>3</v>
      </c>
      <c r="G129" t="s">
        <v>23</v>
      </c>
      <c r="H129" t="s">
        <v>24</v>
      </c>
      <c r="I129" t="s">
        <v>35</v>
      </c>
      <c r="J129">
        <v>20</v>
      </c>
      <c r="K129">
        <v>19</v>
      </c>
      <c r="L129">
        <v>1</v>
      </c>
      <c r="M129">
        <v>0</v>
      </c>
      <c r="N129">
        <v>0</v>
      </c>
      <c r="O129">
        <v>0</v>
      </c>
      <c r="P129" t="s">
        <v>26</v>
      </c>
      <c r="Q129" t="s">
        <v>139</v>
      </c>
      <c r="R129" t="s">
        <v>28</v>
      </c>
      <c r="S129" t="s">
        <v>250</v>
      </c>
    </row>
    <row r="130" spans="1:19" x14ac:dyDescent="0.25">
      <c r="A130">
        <v>21022</v>
      </c>
      <c r="B130" t="s">
        <v>0</v>
      </c>
      <c r="C130">
        <v>249</v>
      </c>
      <c r="D130">
        <v>2</v>
      </c>
      <c r="E130" t="s">
        <v>22</v>
      </c>
      <c r="F130">
        <v>3</v>
      </c>
      <c r="G130" t="s">
        <v>23</v>
      </c>
      <c r="H130" t="s">
        <v>34</v>
      </c>
      <c r="I130" t="s">
        <v>35</v>
      </c>
      <c r="J130">
        <v>20</v>
      </c>
      <c r="K130">
        <v>20</v>
      </c>
      <c r="L130">
        <v>0</v>
      </c>
      <c r="M130">
        <v>0</v>
      </c>
      <c r="N130">
        <v>0</v>
      </c>
      <c r="O130">
        <v>0</v>
      </c>
      <c r="P130" t="s">
        <v>26</v>
      </c>
      <c r="Q130" t="s">
        <v>139</v>
      </c>
      <c r="R130" t="s">
        <v>28</v>
      </c>
      <c r="S130" t="s">
        <v>250</v>
      </c>
    </row>
    <row r="131" spans="1:19" x14ac:dyDescent="0.25">
      <c r="A131">
        <v>20939</v>
      </c>
      <c r="B131" t="s">
        <v>0</v>
      </c>
      <c r="C131">
        <v>258</v>
      </c>
      <c r="D131">
        <v>1</v>
      </c>
      <c r="E131" t="s">
        <v>22</v>
      </c>
      <c r="F131">
        <v>3</v>
      </c>
      <c r="G131" t="s">
        <v>37</v>
      </c>
      <c r="H131" t="s">
        <v>24</v>
      </c>
      <c r="I131" t="s">
        <v>38</v>
      </c>
      <c r="J131">
        <v>20</v>
      </c>
      <c r="K131">
        <v>20</v>
      </c>
      <c r="L131">
        <v>0</v>
      </c>
      <c r="M131">
        <v>0</v>
      </c>
      <c r="N131">
        <v>0</v>
      </c>
      <c r="O131">
        <v>0</v>
      </c>
      <c r="P131" t="s">
        <v>39</v>
      </c>
      <c r="Q131" t="s">
        <v>139</v>
      </c>
      <c r="R131" t="s">
        <v>40</v>
      </c>
      <c r="S131" t="s">
        <v>250</v>
      </c>
    </row>
    <row r="132" spans="1:19" x14ac:dyDescent="0.25">
      <c r="A132">
        <v>20940</v>
      </c>
      <c r="B132" t="s">
        <v>0</v>
      </c>
      <c r="C132">
        <v>258</v>
      </c>
      <c r="D132">
        <v>2</v>
      </c>
      <c r="E132" t="s">
        <v>22</v>
      </c>
      <c r="F132">
        <v>3</v>
      </c>
      <c r="G132" t="s">
        <v>37</v>
      </c>
      <c r="H132" t="s">
        <v>34</v>
      </c>
      <c r="I132" t="s">
        <v>38</v>
      </c>
      <c r="J132">
        <v>20</v>
      </c>
      <c r="K132">
        <v>19</v>
      </c>
      <c r="L132">
        <v>1</v>
      </c>
      <c r="M132">
        <v>0</v>
      </c>
      <c r="N132">
        <v>0</v>
      </c>
      <c r="O132">
        <v>0</v>
      </c>
      <c r="P132" t="s">
        <v>39</v>
      </c>
      <c r="Q132" t="s">
        <v>139</v>
      </c>
      <c r="R132" t="s">
        <v>40</v>
      </c>
      <c r="S132" t="s">
        <v>250</v>
      </c>
    </row>
    <row r="133" spans="1:19" x14ac:dyDescent="0.25">
      <c r="A133">
        <v>20941</v>
      </c>
      <c r="B133" t="s">
        <v>0</v>
      </c>
      <c r="C133">
        <v>258</v>
      </c>
      <c r="D133">
        <v>3</v>
      </c>
      <c r="E133" t="s">
        <v>22</v>
      </c>
      <c r="F133">
        <v>3</v>
      </c>
      <c r="G133" t="s">
        <v>37</v>
      </c>
      <c r="H133" t="s">
        <v>34</v>
      </c>
      <c r="I133" t="s">
        <v>35</v>
      </c>
      <c r="J133">
        <v>20</v>
      </c>
      <c r="K133">
        <v>19</v>
      </c>
      <c r="L133">
        <v>1</v>
      </c>
      <c r="M133">
        <v>0</v>
      </c>
      <c r="N133">
        <v>0</v>
      </c>
      <c r="O133">
        <v>0</v>
      </c>
      <c r="P133" t="s">
        <v>39</v>
      </c>
      <c r="Q133" t="s">
        <v>139</v>
      </c>
      <c r="R133" t="s">
        <v>40</v>
      </c>
      <c r="S133" t="s">
        <v>250</v>
      </c>
    </row>
    <row r="134" spans="1:19" x14ac:dyDescent="0.25">
      <c r="A134">
        <v>21013</v>
      </c>
      <c r="B134" t="s">
        <v>0</v>
      </c>
      <c r="C134">
        <v>267</v>
      </c>
      <c r="D134">
        <v>1</v>
      </c>
      <c r="E134" t="s">
        <v>22</v>
      </c>
      <c r="F134">
        <v>3</v>
      </c>
      <c r="G134" t="s">
        <v>43</v>
      </c>
      <c r="H134" t="s">
        <v>24</v>
      </c>
      <c r="I134" t="s">
        <v>25</v>
      </c>
      <c r="J134">
        <v>20</v>
      </c>
      <c r="K134">
        <v>21</v>
      </c>
      <c r="L134">
        <v>-1</v>
      </c>
      <c r="M134">
        <v>0</v>
      </c>
      <c r="N134">
        <v>0</v>
      </c>
      <c r="O134">
        <v>0</v>
      </c>
      <c r="P134" t="s">
        <v>44</v>
      </c>
      <c r="Q134" t="s">
        <v>139</v>
      </c>
      <c r="R134" t="s">
        <v>45</v>
      </c>
      <c r="S134" t="s">
        <v>250</v>
      </c>
    </row>
    <row r="135" spans="1:19" x14ac:dyDescent="0.25">
      <c r="A135">
        <v>21014</v>
      </c>
      <c r="B135" t="s">
        <v>0</v>
      </c>
      <c r="C135">
        <v>267</v>
      </c>
      <c r="D135">
        <v>2</v>
      </c>
      <c r="E135" t="s">
        <v>22</v>
      </c>
      <c r="F135">
        <v>3</v>
      </c>
      <c r="G135" t="s">
        <v>43</v>
      </c>
      <c r="H135" t="s">
        <v>34</v>
      </c>
      <c r="I135" t="s">
        <v>35</v>
      </c>
      <c r="J135">
        <v>20</v>
      </c>
      <c r="K135">
        <v>20</v>
      </c>
      <c r="L135">
        <v>0</v>
      </c>
      <c r="M135">
        <v>0</v>
      </c>
      <c r="N135">
        <v>0</v>
      </c>
      <c r="O135">
        <v>0</v>
      </c>
      <c r="P135" t="s">
        <v>44</v>
      </c>
      <c r="Q135" t="s">
        <v>139</v>
      </c>
      <c r="R135" t="s">
        <v>45</v>
      </c>
      <c r="S135" t="s">
        <v>250</v>
      </c>
    </row>
    <row r="136" spans="1:19" x14ac:dyDescent="0.25">
      <c r="A136">
        <v>20957</v>
      </c>
      <c r="B136" t="s">
        <v>0</v>
      </c>
      <c r="C136">
        <v>268</v>
      </c>
      <c r="D136">
        <v>1</v>
      </c>
      <c r="E136" t="s">
        <v>22</v>
      </c>
      <c r="F136">
        <v>3</v>
      </c>
      <c r="G136" t="s">
        <v>46</v>
      </c>
      <c r="H136" t="s">
        <v>34</v>
      </c>
      <c r="I136" t="s">
        <v>35</v>
      </c>
      <c r="J136">
        <v>20</v>
      </c>
      <c r="K136">
        <v>19</v>
      </c>
      <c r="L136">
        <v>1</v>
      </c>
      <c r="M136">
        <v>0</v>
      </c>
      <c r="N136">
        <v>0</v>
      </c>
      <c r="O136">
        <v>0</v>
      </c>
      <c r="P136" t="s">
        <v>48</v>
      </c>
      <c r="Q136" t="s">
        <v>139</v>
      </c>
      <c r="R136" t="s">
        <v>49</v>
      </c>
      <c r="S136" t="s">
        <v>250</v>
      </c>
    </row>
    <row r="137" spans="1:19" x14ac:dyDescent="0.25">
      <c r="A137">
        <v>20961</v>
      </c>
      <c r="B137" t="s">
        <v>0</v>
      </c>
      <c r="C137">
        <v>268</v>
      </c>
      <c r="D137">
        <v>2</v>
      </c>
      <c r="E137" t="s">
        <v>22</v>
      </c>
      <c r="F137">
        <v>3</v>
      </c>
      <c r="G137" t="s">
        <v>46</v>
      </c>
      <c r="H137" t="s">
        <v>34</v>
      </c>
      <c r="I137" t="s">
        <v>25</v>
      </c>
      <c r="J137">
        <v>20</v>
      </c>
      <c r="K137">
        <v>19</v>
      </c>
      <c r="L137">
        <v>1</v>
      </c>
      <c r="M137">
        <v>0</v>
      </c>
      <c r="N137">
        <v>0</v>
      </c>
      <c r="O137">
        <v>0</v>
      </c>
      <c r="P137" t="s">
        <v>143</v>
      </c>
      <c r="Q137" t="s">
        <v>139</v>
      </c>
      <c r="R137" t="s">
        <v>49</v>
      </c>
      <c r="S137" t="s">
        <v>250</v>
      </c>
    </row>
    <row r="138" spans="1:19" x14ac:dyDescent="0.25">
      <c r="A138">
        <v>20039</v>
      </c>
      <c r="B138" t="s">
        <v>63</v>
      </c>
      <c r="C138">
        <v>241</v>
      </c>
      <c r="D138">
        <v>1</v>
      </c>
      <c r="E138" t="s">
        <v>22</v>
      </c>
      <c r="F138">
        <v>4</v>
      </c>
      <c r="G138" t="s">
        <v>64</v>
      </c>
      <c r="H138" t="s">
        <v>65</v>
      </c>
      <c r="I138" t="s">
        <v>74</v>
      </c>
      <c r="J138">
        <v>24</v>
      </c>
      <c r="K138">
        <v>14</v>
      </c>
      <c r="L138">
        <v>10</v>
      </c>
      <c r="M138">
        <v>0</v>
      </c>
      <c r="N138">
        <v>0</v>
      </c>
      <c r="O138">
        <v>0</v>
      </c>
      <c r="P138" t="s">
        <v>67</v>
      </c>
      <c r="Q138" t="s">
        <v>139</v>
      </c>
      <c r="R138" t="s">
        <v>68</v>
      </c>
      <c r="S138" t="s">
        <v>250</v>
      </c>
    </row>
    <row r="139" spans="1:19" x14ac:dyDescent="0.25">
      <c r="A139">
        <v>20040</v>
      </c>
      <c r="B139" t="s">
        <v>63</v>
      </c>
      <c r="C139">
        <v>241</v>
      </c>
      <c r="D139">
        <v>2</v>
      </c>
      <c r="E139" t="s">
        <v>22</v>
      </c>
      <c r="F139">
        <v>4</v>
      </c>
      <c r="G139" t="s">
        <v>64</v>
      </c>
      <c r="H139" t="s">
        <v>65</v>
      </c>
      <c r="I139" t="s">
        <v>74</v>
      </c>
      <c r="J139">
        <v>24</v>
      </c>
      <c r="K139">
        <v>18</v>
      </c>
      <c r="L139">
        <v>6</v>
      </c>
      <c r="M139">
        <v>0</v>
      </c>
      <c r="N139">
        <v>0</v>
      </c>
      <c r="O139">
        <v>0</v>
      </c>
      <c r="P139" t="s">
        <v>67</v>
      </c>
      <c r="Q139" t="s">
        <v>139</v>
      </c>
      <c r="R139" t="s">
        <v>68</v>
      </c>
      <c r="S139" t="s">
        <v>250</v>
      </c>
    </row>
    <row r="140" spans="1:19" x14ac:dyDescent="0.25">
      <c r="A140">
        <v>20041</v>
      </c>
      <c r="B140" t="s">
        <v>63</v>
      </c>
      <c r="C140">
        <v>241</v>
      </c>
      <c r="D140">
        <v>3</v>
      </c>
      <c r="E140" t="s">
        <v>22</v>
      </c>
      <c r="F140">
        <v>4</v>
      </c>
      <c r="G140" t="s">
        <v>64</v>
      </c>
      <c r="H140" t="s">
        <v>65</v>
      </c>
      <c r="I140" t="s">
        <v>147</v>
      </c>
      <c r="J140">
        <v>24</v>
      </c>
      <c r="K140">
        <v>10</v>
      </c>
      <c r="L140">
        <v>14</v>
      </c>
      <c r="M140">
        <v>0</v>
      </c>
      <c r="N140">
        <v>0</v>
      </c>
      <c r="O140">
        <v>0</v>
      </c>
      <c r="P140" t="s">
        <v>148</v>
      </c>
      <c r="Q140" t="s">
        <v>139</v>
      </c>
      <c r="R140" t="s">
        <v>68</v>
      </c>
      <c r="S140" t="s">
        <v>250</v>
      </c>
    </row>
    <row r="141" spans="1:19" x14ac:dyDescent="0.25">
      <c r="A141">
        <v>20052</v>
      </c>
      <c r="B141" t="s">
        <v>72</v>
      </c>
      <c r="C141">
        <v>104</v>
      </c>
      <c r="D141">
        <v>1</v>
      </c>
      <c r="E141" t="s">
        <v>22</v>
      </c>
      <c r="F141">
        <v>3</v>
      </c>
      <c r="G141" t="s">
        <v>73</v>
      </c>
      <c r="H141" t="s">
        <v>65</v>
      </c>
      <c r="I141" t="s">
        <v>104</v>
      </c>
      <c r="J141">
        <v>40</v>
      </c>
      <c r="K141">
        <v>22</v>
      </c>
      <c r="L141">
        <v>18</v>
      </c>
      <c r="M141">
        <v>0</v>
      </c>
      <c r="N141">
        <v>0</v>
      </c>
      <c r="O141">
        <v>0</v>
      </c>
      <c r="P141" t="s">
        <v>150</v>
      </c>
      <c r="Q141" t="s">
        <v>139</v>
      </c>
      <c r="R141" t="s">
        <v>76</v>
      </c>
      <c r="S141" t="s">
        <v>250</v>
      </c>
    </row>
    <row r="142" spans="1:19" x14ac:dyDescent="0.25">
      <c r="A142">
        <v>20053</v>
      </c>
      <c r="B142" t="s">
        <v>72</v>
      </c>
      <c r="C142">
        <v>104</v>
      </c>
      <c r="D142">
        <v>2</v>
      </c>
      <c r="E142" t="s">
        <v>22</v>
      </c>
      <c r="F142">
        <v>3</v>
      </c>
      <c r="G142" t="s">
        <v>73</v>
      </c>
      <c r="H142" t="s">
        <v>65</v>
      </c>
      <c r="I142" t="s">
        <v>151</v>
      </c>
      <c r="J142">
        <v>40</v>
      </c>
      <c r="K142">
        <v>8</v>
      </c>
      <c r="L142">
        <v>32</v>
      </c>
      <c r="M142">
        <v>0</v>
      </c>
      <c r="N142">
        <v>0</v>
      </c>
      <c r="O142">
        <v>0</v>
      </c>
      <c r="P142" t="s">
        <v>150</v>
      </c>
      <c r="Q142" t="s">
        <v>139</v>
      </c>
      <c r="R142" t="s">
        <v>76</v>
      </c>
      <c r="S142" t="s">
        <v>250</v>
      </c>
    </row>
    <row r="143" spans="1:19" x14ac:dyDescent="0.25">
      <c r="A143">
        <v>20054</v>
      </c>
      <c r="B143" t="s">
        <v>72</v>
      </c>
      <c r="C143">
        <v>104</v>
      </c>
      <c r="D143">
        <v>3</v>
      </c>
      <c r="E143" t="s">
        <v>22</v>
      </c>
      <c r="F143">
        <v>3</v>
      </c>
      <c r="G143" t="s">
        <v>73</v>
      </c>
      <c r="H143" t="s">
        <v>34</v>
      </c>
      <c r="I143" t="s">
        <v>80</v>
      </c>
      <c r="J143">
        <v>40</v>
      </c>
      <c r="K143">
        <v>30</v>
      </c>
      <c r="L143">
        <v>10</v>
      </c>
      <c r="M143">
        <v>0</v>
      </c>
      <c r="N143">
        <v>0</v>
      </c>
      <c r="O143">
        <v>0</v>
      </c>
      <c r="P143" t="s">
        <v>96</v>
      </c>
      <c r="Q143" t="s">
        <v>139</v>
      </c>
      <c r="R143" t="s">
        <v>76</v>
      </c>
      <c r="S143" t="s">
        <v>250</v>
      </c>
    </row>
    <row r="144" spans="1:19" x14ac:dyDescent="0.25">
      <c r="A144">
        <v>20055</v>
      </c>
      <c r="B144" t="s">
        <v>72</v>
      </c>
      <c r="C144">
        <v>104</v>
      </c>
      <c r="D144">
        <v>4</v>
      </c>
      <c r="E144" t="s">
        <v>22</v>
      </c>
      <c r="F144">
        <v>3</v>
      </c>
      <c r="G144" t="s">
        <v>73</v>
      </c>
      <c r="H144" t="s">
        <v>65</v>
      </c>
      <c r="I144" t="s">
        <v>95</v>
      </c>
      <c r="J144">
        <v>40</v>
      </c>
      <c r="K144">
        <v>38</v>
      </c>
      <c r="L144">
        <v>2</v>
      </c>
      <c r="M144">
        <v>0</v>
      </c>
      <c r="N144">
        <v>0</v>
      </c>
      <c r="O144">
        <v>0</v>
      </c>
      <c r="P144" t="s">
        <v>98</v>
      </c>
      <c r="Q144" t="s">
        <v>139</v>
      </c>
      <c r="R144" t="s">
        <v>76</v>
      </c>
      <c r="S144" t="s">
        <v>250</v>
      </c>
    </row>
    <row r="145" spans="1:19" x14ac:dyDescent="0.25">
      <c r="A145">
        <v>20056</v>
      </c>
      <c r="B145" t="s">
        <v>72</v>
      </c>
      <c r="C145">
        <v>104</v>
      </c>
      <c r="D145">
        <v>5</v>
      </c>
      <c r="E145" t="s">
        <v>22</v>
      </c>
      <c r="F145">
        <v>3</v>
      </c>
      <c r="G145" t="s">
        <v>73</v>
      </c>
      <c r="H145" t="s">
        <v>34</v>
      </c>
      <c r="I145" t="s">
        <v>106</v>
      </c>
      <c r="J145">
        <v>40</v>
      </c>
      <c r="K145">
        <v>20</v>
      </c>
      <c r="L145">
        <v>20</v>
      </c>
      <c r="M145">
        <v>0</v>
      </c>
      <c r="N145">
        <v>0</v>
      </c>
      <c r="O145">
        <v>0</v>
      </c>
      <c r="P145" t="s">
        <v>78</v>
      </c>
      <c r="Q145" t="s">
        <v>139</v>
      </c>
      <c r="R145" t="s">
        <v>76</v>
      </c>
      <c r="S145" t="s">
        <v>250</v>
      </c>
    </row>
    <row r="146" spans="1:19" x14ac:dyDescent="0.25">
      <c r="A146">
        <v>20057</v>
      </c>
      <c r="B146" t="s">
        <v>72</v>
      </c>
      <c r="C146">
        <v>104</v>
      </c>
      <c r="D146">
        <v>6</v>
      </c>
      <c r="E146" t="s">
        <v>22</v>
      </c>
      <c r="F146">
        <v>3</v>
      </c>
      <c r="G146" t="s">
        <v>73</v>
      </c>
      <c r="H146" t="s">
        <v>34</v>
      </c>
      <c r="I146" t="s">
        <v>152</v>
      </c>
      <c r="J146">
        <v>40</v>
      </c>
      <c r="K146">
        <v>20</v>
      </c>
      <c r="L146">
        <v>20</v>
      </c>
      <c r="M146">
        <v>0</v>
      </c>
      <c r="N146">
        <v>0</v>
      </c>
      <c r="O146">
        <v>0</v>
      </c>
      <c r="P146" t="s">
        <v>78</v>
      </c>
      <c r="Q146" t="s">
        <v>139</v>
      </c>
      <c r="R146" t="s">
        <v>76</v>
      </c>
      <c r="S146" t="s">
        <v>250</v>
      </c>
    </row>
    <row r="147" spans="1:19" x14ac:dyDescent="0.25">
      <c r="A147">
        <v>20058</v>
      </c>
      <c r="B147" t="s">
        <v>72</v>
      </c>
      <c r="C147">
        <v>104</v>
      </c>
      <c r="D147">
        <v>7</v>
      </c>
      <c r="E147" t="s">
        <v>22</v>
      </c>
      <c r="F147">
        <v>3</v>
      </c>
      <c r="G147" t="s">
        <v>73</v>
      </c>
      <c r="H147" t="s">
        <v>22</v>
      </c>
      <c r="I147" t="s">
        <v>47</v>
      </c>
      <c r="J147">
        <v>40</v>
      </c>
      <c r="K147">
        <v>6</v>
      </c>
      <c r="L147">
        <v>34</v>
      </c>
      <c r="M147">
        <v>0</v>
      </c>
      <c r="N147">
        <v>0</v>
      </c>
      <c r="O147">
        <v>0</v>
      </c>
      <c r="P147" t="s">
        <v>96</v>
      </c>
      <c r="Q147" t="s">
        <v>139</v>
      </c>
      <c r="R147" t="s">
        <v>76</v>
      </c>
      <c r="S147" t="s">
        <v>250</v>
      </c>
    </row>
    <row r="148" spans="1:19" x14ac:dyDescent="0.25">
      <c r="A148">
        <v>20059</v>
      </c>
      <c r="B148" t="s">
        <v>72</v>
      </c>
      <c r="C148">
        <v>104</v>
      </c>
      <c r="D148">
        <v>8</v>
      </c>
      <c r="E148" t="s">
        <v>153</v>
      </c>
      <c r="F148">
        <v>3</v>
      </c>
      <c r="G148" t="s">
        <v>73</v>
      </c>
      <c r="H148" t="s">
        <v>30</v>
      </c>
      <c r="I148" t="s">
        <v>87</v>
      </c>
      <c r="J148">
        <v>35</v>
      </c>
      <c r="K148">
        <v>34</v>
      </c>
      <c r="L148">
        <v>1</v>
      </c>
      <c r="M148">
        <v>0</v>
      </c>
      <c r="N148">
        <v>0</v>
      </c>
      <c r="O148">
        <v>0</v>
      </c>
      <c r="P148" t="s">
        <v>85</v>
      </c>
      <c r="Q148" t="s">
        <v>154</v>
      </c>
      <c r="R148" t="s">
        <v>88</v>
      </c>
      <c r="S148" t="s">
        <v>250</v>
      </c>
    </row>
    <row r="149" spans="1:19" x14ac:dyDescent="0.25">
      <c r="A149">
        <v>20060</v>
      </c>
      <c r="B149" t="s">
        <v>72</v>
      </c>
      <c r="C149">
        <v>104</v>
      </c>
      <c r="D149" t="s">
        <v>89</v>
      </c>
      <c r="E149" t="s">
        <v>82</v>
      </c>
      <c r="F149">
        <v>3</v>
      </c>
      <c r="G149" t="s">
        <v>73</v>
      </c>
      <c r="H149" t="s">
        <v>24</v>
      </c>
      <c r="I149" t="s">
        <v>77</v>
      </c>
      <c r="J149">
        <v>28</v>
      </c>
      <c r="K149">
        <v>20</v>
      </c>
      <c r="L149">
        <v>8</v>
      </c>
      <c r="M149">
        <v>0</v>
      </c>
      <c r="N149">
        <v>0</v>
      </c>
      <c r="O149">
        <v>0</v>
      </c>
      <c r="P149" t="s">
        <v>96</v>
      </c>
      <c r="Q149" t="s">
        <v>139</v>
      </c>
      <c r="R149" t="s">
        <v>86</v>
      </c>
      <c r="S149" t="s">
        <v>250</v>
      </c>
    </row>
    <row r="150" spans="1:19" x14ac:dyDescent="0.25">
      <c r="A150">
        <v>20061</v>
      </c>
      <c r="B150" t="s">
        <v>72</v>
      </c>
      <c r="C150">
        <v>123</v>
      </c>
      <c r="D150">
        <v>1</v>
      </c>
      <c r="E150" t="s">
        <v>22</v>
      </c>
      <c r="F150">
        <v>3</v>
      </c>
      <c r="G150" t="s">
        <v>94</v>
      </c>
      <c r="H150" t="s">
        <v>65</v>
      </c>
      <c r="I150" t="s">
        <v>66</v>
      </c>
      <c r="J150">
        <v>40</v>
      </c>
      <c r="K150">
        <v>15</v>
      </c>
      <c r="L150">
        <v>25</v>
      </c>
      <c r="M150">
        <v>0</v>
      </c>
      <c r="N150">
        <v>0</v>
      </c>
      <c r="O150">
        <v>0</v>
      </c>
      <c r="P150" t="s">
        <v>91</v>
      </c>
      <c r="Q150" t="s">
        <v>139</v>
      </c>
      <c r="R150" t="s">
        <v>76</v>
      </c>
      <c r="S150" t="s">
        <v>250</v>
      </c>
    </row>
    <row r="151" spans="1:19" x14ac:dyDescent="0.25">
      <c r="A151">
        <v>20062</v>
      </c>
      <c r="B151" t="s">
        <v>72</v>
      </c>
      <c r="C151">
        <v>123</v>
      </c>
      <c r="D151" t="s">
        <v>89</v>
      </c>
      <c r="E151" t="s">
        <v>82</v>
      </c>
      <c r="F151">
        <v>3</v>
      </c>
      <c r="G151" t="s">
        <v>94</v>
      </c>
      <c r="H151" t="s">
        <v>34</v>
      </c>
      <c r="I151" t="s">
        <v>80</v>
      </c>
      <c r="J151">
        <v>28</v>
      </c>
      <c r="K151">
        <v>12</v>
      </c>
      <c r="L151">
        <v>16</v>
      </c>
      <c r="M151">
        <v>0</v>
      </c>
      <c r="N151">
        <v>0</v>
      </c>
      <c r="O151">
        <v>0</v>
      </c>
      <c r="P151" t="s">
        <v>91</v>
      </c>
      <c r="Q151" t="s">
        <v>139</v>
      </c>
      <c r="R151" t="s">
        <v>86</v>
      </c>
      <c r="S151" t="s">
        <v>250</v>
      </c>
    </row>
    <row r="152" spans="1:19" x14ac:dyDescent="0.25">
      <c r="A152">
        <v>20063</v>
      </c>
      <c r="B152" t="s">
        <v>72</v>
      </c>
      <c r="C152">
        <v>125</v>
      </c>
      <c r="D152">
        <v>1</v>
      </c>
      <c r="E152" t="s">
        <v>22</v>
      </c>
      <c r="F152">
        <v>3</v>
      </c>
      <c r="G152" t="s">
        <v>97</v>
      </c>
      <c r="H152" t="s">
        <v>65</v>
      </c>
      <c r="I152" t="s">
        <v>104</v>
      </c>
      <c r="J152">
        <v>35</v>
      </c>
      <c r="K152">
        <v>15</v>
      </c>
      <c r="L152">
        <v>20</v>
      </c>
      <c r="M152">
        <v>0</v>
      </c>
      <c r="N152">
        <v>0</v>
      </c>
      <c r="O152">
        <v>0</v>
      </c>
      <c r="P152" t="s">
        <v>91</v>
      </c>
      <c r="Q152" t="s">
        <v>139</v>
      </c>
      <c r="R152" t="s">
        <v>155</v>
      </c>
      <c r="S152" t="s">
        <v>250</v>
      </c>
    </row>
    <row r="153" spans="1:19" x14ac:dyDescent="0.25">
      <c r="A153">
        <v>20016</v>
      </c>
      <c r="B153" t="s">
        <v>108</v>
      </c>
      <c r="C153">
        <v>413</v>
      </c>
      <c r="D153">
        <v>1</v>
      </c>
      <c r="E153" t="s">
        <v>22</v>
      </c>
      <c r="F153">
        <v>3</v>
      </c>
      <c r="G153" t="s">
        <v>109</v>
      </c>
      <c r="H153" t="s">
        <v>34</v>
      </c>
      <c r="I153" t="s">
        <v>120</v>
      </c>
      <c r="J153">
        <v>24</v>
      </c>
      <c r="K153">
        <v>18</v>
      </c>
      <c r="L153">
        <v>6</v>
      </c>
      <c r="M153">
        <v>0</v>
      </c>
      <c r="N153">
        <v>0</v>
      </c>
      <c r="O153">
        <v>0</v>
      </c>
      <c r="P153" t="s">
        <v>156</v>
      </c>
      <c r="Q153" t="s">
        <v>139</v>
      </c>
      <c r="R153" t="s">
        <v>111</v>
      </c>
      <c r="S153" t="s">
        <v>250</v>
      </c>
    </row>
    <row r="154" spans="1:19" x14ac:dyDescent="0.25">
      <c r="A154">
        <v>20511</v>
      </c>
      <c r="B154" t="s">
        <v>113</v>
      </c>
      <c r="C154">
        <v>384</v>
      </c>
      <c r="D154">
        <v>1</v>
      </c>
      <c r="E154" t="s">
        <v>22</v>
      </c>
      <c r="F154">
        <v>3</v>
      </c>
      <c r="G154" t="s">
        <v>114</v>
      </c>
      <c r="H154" t="s">
        <v>65</v>
      </c>
      <c r="I154" t="s">
        <v>74</v>
      </c>
      <c r="J154">
        <v>30</v>
      </c>
      <c r="K154">
        <v>30</v>
      </c>
      <c r="L154">
        <v>0</v>
      </c>
      <c r="M154">
        <v>0</v>
      </c>
      <c r="N154">
        <v>0</v>
      </c>
      <c r="O154">
        <v>0</v>
      </c>
      <c r="P154" t="s">
        <v>115</v>
      </c>
      <c r="Q154" t="s">
        <v>139</v>
      </c>
      <c r="R154" t="s">
        <v>116</v>
      </c>
      <c r="S154" t="s">
        <v>250</v>
      </c>
    </row>
    <row r="155" spans="1:19" x14ac:dyDescent="0.25">
      <c r="A155">
        <v>20351</v>
      </c>
      <c r="B155" t="s">
        <v>118</v>
      </c>
      <c r="C155">
        <v>226</v>
      </c>
      <c r="D155">
        <v>1</v>
      </c>
      <c r="E155" t="s">
        <v>22</v>
      </c>
      <c r="F155">
        <v>3</v>
      </c>
      <c r="G155" t="s">
        <v>119</v>
      </c>
      <c r="H155" t="s">
        <v>34</v>
      </c>
      <c r="I155" t="s">
        <v>152</v>
      </c>
      <c r="J155">
        <v>25</v>
      </c>
      <c r="K155">
        <v>25</v>
      </c>
      <c r="L155">
        <v>0</v>
      </c>
      <c r="M155">
        <v>0</v>
      </c>
      <c r="N155">
        <v>0</v>
      </c>
      <c r="O155">
        <v>0</v>
      </c>
      <c r="P155" t="s">
        <v>121</v>
      </c>
      <c r="Q155" t="s">
        <v>139</v>
      </c>
      <c r="R155" t="s">
        <v>122</v>
      </c>
      <c r="S155" t="s">
        <v>250</v>
      </c>
    </row>
    <row r="156" spans="1:19" x14ac:dyDescent="0.25">
      <c r="A156">
        <v>20216</v>
      </c>
      <c r="B156" t="s">
        <v>124</v>
      </c>
      <c r="C156">
        <v>227</v>
      </c>
      <c r="D156" t="s">
        <v>125</v>
      </c>
      <c r="E156" t="s">
        <v>22</v>
      </c>
      <c r="F156">
        <v>3</v>
      </c>
      <c r="G156" t="s">
        <v>126</v>
      </c>
      <c r="H156" t="s">
        <v>34</v>
      </c>
      <c r="I156" t="s">
        <v>120</v>
      </c>
      <c r="J156">
        <v>13</v>
      </c>
      <c r="K156">
        <v>13</v>
      </c>
      <c r="L156">
        <v>0</v>
      </c>
      <c r="M156">
        <v>0</v>
      </c>
      <c r="N156">
        <v>0</v>
      </c>
      <c r="O156">
        <v>0</v>
      </c>
      <c r="P156" t="s">
        <v>130</v>
      </c>
      <c r="Q156" t="s">
        <v>139</v>
      </c>
      <c r="R156" t="s">
        <v>128</v>
      </c>
      <c r="S156" t="s">
        <v>250</v>
      </c>
    </row>
    <row r="157" spans="1:19" x14ac:dyDescent="0.25">
      <c r="A157">
        <v>20217</v>
      </c>
      <c r="B157" t="s">
        <v>124</v>
      </c>
      <c r="C157">
        <v>227</v>
      </c>
      <c r="D157" t="s">
        <v>129</v>
      </c>
      <c r="E157" t="s">
        <v>22</v>
      </c>
      <c r="F157">
        <v>3</v>
      </c>
      <c r="G157" t="s">
        <v>126</v>
      </c>
      <c r="H157" t="s">
        <v>24</v>
      </c>
      <c r="I157" t="s">
        <v>77</v>
      </c>
      <c r="J157">
        <v>13</v>
      </c>
      <c r="K157">
        <v>13</v>
      </c>
      <c r="L157">
        <v>0</v>
      </c>
      <c r="M157">
        <v>0</v>
      </c>
      <c r="N157">
        <v>0</v>
      </c>
      <c r="O157">
        <v>0</v>
      </c>
      <c r="P157" t="s">
        <v>127</v>
      </c>
      <c r="Q157" t="s">
        <v>139</v>
      </c>
      <c r="R157" t="s">
        <v>128</v>
      </c>
      <c r="S157" t="s">
        <v>250</v>
      </c>
    </row>
    <row r="158" spans="1:19" x14ac:dyDescent="0.25">
      <c r="A158">
        <v>20692</v>
      </c>
      <c r="B158" t="s">
        <v>132</v>
      </c>
      <c r="C158">
        <v>183</v>
      </c>
      <c r="D158">
        <v>1</v>
      </c>
      <c r="E158" t="s">
        <v>22</v>
      </c>
      <c r="F158">
        <v>3</v>
      </c>
      <c r="G158" t="s">
        <v>133</v>
      </c>
      <c r="H158" t="s">
        <v>65</v>
      </c>
      <c r="I158" t="s">
        <v>66</v>
      </c>
      <c r="J158">
        <v>40</v>
      </c>
      <c r="K158">
        <v>28</v>
      </c>
      <c r="L158">
        <v>12</v>
      </c>
      <c r="M158">
        <v>0</v>
      </c>
      <c r="N158">
        <v>0</v>
      </c>
      <c r="O158">
        <v>0</v>
      </c>
      <c r="P158" t="s">
        <v>134</v>
      </c>
      <c r="Q158" t="s">
        <v>139</v>
      </c>
      <c r="R158" t="s">
        <v>135</v>
      </c>
      <c r="S158" t="s">
        <v>250</v>
      </c>
    </row>
    <row r="159" spans="1:19" x14ac:dyDescent="0.25">
      <c r="A159">
        <v>20693</v>
      </c>
      <c r="B159" t="s">
        <v>132</v>
      </c>
      <c r="C159">
        <v>183</v>
      </c>
      <c r="D159">
        <v>2</v>
      </c>
      <c r="E159" t="s">
        <v>22</v>
      </c>
      <c r="F159">
        <v>3</v>
      </c>
      <c r="G159" t="s">
        <v>133</v>
      </c>
      <c r="H159" t="s">
        <v>65</v>
      </c>
      <c r="I159" t="s">
        <v>74</v>
      </c>
      <c r="J159">
        <v>40</v>
      </c>
      <c r="K159">
        <v>24</v>
      </c>
      <c r="L159">
        <v>16</v>
      </c>
      <c r="M159">
        <v>0</v>
      </c>
      <c r="N159">
        <v>0</v>
      </c>
      <c r="O159">
        <v>0</v>
      </c>
      <c r="P159" t="s">
        <v>134</v>
      </c>
      <c r="Q159" t="s">
        <v>139</v>
      </c>
      <c r="R159" t="s">
        <v>135</v>
      </c>
      <c r="S159" t="s">
        <v>250</v>
      </c>
    </row>
    <row r="160" spans="1:19" x14ac:dyDescent="0.25">
      <c r="A160">
        <v>20538</v>
      </c>
      <c r="B160" t="s">
        <v>136</v>
      </c>
      <c r="C160">
        <v>221</v>
      </c>
      <c r="D160">
        <v>1</v>
      </c>
      <c r="E160" t="s">
        <v>22</v>
      </c>
      <c r="F160">
        <v>3</v>
      </c>
      <c r="G160" t="s">
        <v>137</v>
      </c>
      <c r="H160" t="s">
        <v>34</v>
      </c>
      <c r="I160" t="s">
        <v>79</v>
      </c>
      <c r="J160">
        <v>30</v>
      </c>
      <c r="K160">
        <v>22</v>
      </c>
      <c r="L160">
        <v>8</v>
      </c>
      <c r="M160">
        <v>0</v>
      </c>
      <c r="N160">
        <v>0</v>
      </c>
      <c r="O160">
        <v>0</v>
      </c>
      <c r="P160" t="s">
        <v>189</v>
      </c>
      <c r="Q160" t="s">
        <v>190</v>
      </c>
      <c r="R160" t="s">
        <v>140</v>
      </c>
      <c r="S160" t="s">
        <v>248</v>
      </c>
    </row>
    <row r="161" spans="1:19" x14ac:dyDescent="0.25">
      <c r="A161">
        <v>20994</v>
      </c>
      <c r="B161" t="s">
        <v>0</v>
      </c>
      <c r="C161">
        <v>249</v>
      </c>
      <c r="D161">
        <v>1</v>
      </c>
      <c r="E161" t="s">
        <v>22</v>
      </c>
      <c r="F161">
        <v>3</v>
      </c>
      <c r="G161" t="s">
        <v>23</v>
      </c>
      <c r="H161" t="s">
        <v>24</v>
      </c>
      <c r="I161" t="s">
        <v>35</v>
      </c>
      <c r="J161">
        <v>20</v>
      </c>
      <c r="K161">
        <v>20</v>
      </c>
      <c r="L161">
        <v>0</v>
      </c>
      <c r="M161">
        <v>0</v>
      </c>
      <c r="N161">
        <v>0</v>
      </c>
      <c r="O161">
        <v>0</v>
      </c>
      <c r="P161" t="s">
        <v>26</v>
      </c>
      <c r="Q161" t="s">
        <v>190</v>
      </c>
      <c r="R161" t="s">
        <v>28</v>
      </c>
      <c r="S161" t="s">
        <v>248</v>
      </c>
    </row>
    <row r="162" spans="1:19" x14ac:dyDescent="0.25">
      <c r="A162">
        <v>20995</v>
      </c>
      <c r="B162" t="s">
        <v>0</v>
      </c>
      <c r="C162">
        <v>249</v>
      </c>
      <c r="D162">
        <v>2</v>
      </c>
      <c r="E162" t="s">
        <v>22</v>
      </c>
      <c r="F162">
        <v>3</v>
      </c>
      <c r="G162" t="s">
        <v>23</v>
      </c>
      <c r="H162" t="s">
        <v>34</v>
      </c>
      <c r="I162" t="s">
        <v>35</v>
      </c>
      <c r="J162">
        <v>20</v>
      </c>
      <c r="K162">
        <v>20</v>
      </c>
      <c r="L162">
        <v>0</v>
      </c>
      <c r="M162">
        <v>0</v>
      </c>
      <c r="N162">
        <v>0</v>
      </c>
      <c r="O162">
        <v>0</v>
      </c>
      <c r="P162" t="s">
        <v>26</v>
      </c>
      <c r="Q162" t="s">
        <v>190</v>
      </c>
      <c r="R162" t="s">
        <v>28</v>
      </c>
      <c r="S162" t="s">
        <v>248</v>
      </c>
    </row>
    <row r="163" spans="1:19" x14ac:dyDescent="0.25">
      <c r="A163">
        <v>20912</v>
      </c>
      <c r="B163" t="s">
        <v>0</v>
      </c>
      <c r="C163">
        <v>258</v>
      </c>
      <c r="D163">
        <v>1</v>
      </c>
      <c r="E163" t="s">
        <v>22</v>
      </c>
      <c r="F163">
        <v>3</v>
      </c>
      <c r="G163" t="s">
        <v>37</v>
      </c>
      <c r="H163" t="s">
        <v>24</v>
      </c>
      <c r="I163" t="s">
        <v>38</v>
      </c>
      <c r="J163">
        <v>20</v>
      </c>
      <c r="K163">
        <v>20</v>
      </c>
      <c r="L163">
        <v>0</v>
      </c>
      <c r="M163">
        <v>0</v>
      </c>
      <c r="N163">
        <v>0</v>
      </c>
      <c r="O163">
        <v>0</v>
      </c>
      <c r="P163" t="s">
        <v>39</v>
      </c>
      <c r="Q163" t="s">
        <v>190</v>
      </c>
      <c r="R163" t="s">
        <v>40</v>
      </c>
      <c r="S163" t="s">
        <v>248</v>
      </c>
    </row>
    <row r="164" spans="1:19" x14ac:dyDescent="0.25">
      <c r="A164">
        <v>20913</v>
      </c>
      <c r="B164" t="s">
        <v>0</v>
      </c>
      <c r="C164">
        <v>258</v>
      </c>
      <c r="D164">
        <v>2</v>
      </c>
      <c r="E164" t="s">
        <v>22</v>
      </c>
      <c r="F164">
        <v>3</v>
      </c>
      <c r="G164" t="s">
        <v>37</v>
      </c>
      <c r="H164" t="s">
        <v>34</v>
      </c>
      <c r="I164" t="s">
        <v>38</v>
      </c>
      <c r="J164">
        <v>19</v>
      </c>
      <c r="K164">
        <v>19</v>
      </c>
      <c r="L164">
        <v>0</v>
      </c>
      <c r="M164">
        <v>0</v>
      </c>
      <c r="N164">
        <v>0</v>
      </c>
      <c r="O164">
        <v>0</v>
      </c>
      <c r="P164" t="s">
        <v>39</v>
      </c>
      <c r="Q164" t="s">
        <v>190</v>
      </c>
      <c r="R164" t="s">
        <v>40</v>
      </c>
      <c r="S164" t="s">
        <v>248</v>
      </c>
    </row>
    <row r="165" spans="1:19" x14ac:dyDescent="0.25">
      <c r="A165">
        <v>20914</v>
      </c>
      <c r="B165" t="s">
        <v>0</v>
      </c>
      <c r="C165">
        <v>258</v>
      </c>
      <c r="D165">
        <v>3</v>
      </c>
      <c r="E165" t="s">
        <v>22</v>
      </c>
      <c r="F165">
        <v>3</v>
      </c>
      <c r="G165" t="s">
        <v>37</v>
      </c>
      <c r="H165" t="s">
        <v>24</v>
      </c>
      <c r="I165" t="s">
        <v>25</v>
      </c>
      <c r="J165">
        <v>20</v>
      </c>
      <c r="K165">
        <v>20</v>
      </c>
      <c r="L165">
        <v>0</v>
      </c>
      <c r="M165">
        <v>0</v>
      </c>
      <c r="N165">
        <v>0</v>
      </c>
      <c r="O165">
        <v>0</v>
      </c>
      <c r="P165" t="s">
        <v>39</v>
      </c>
      <c r="Q165" t="s">
        <v>190</v>
      </c>
      <c r="R165" t="s">
        <v>40</v>
      </c>
      <c r="S165" t="s">
        <v>248</v>
      </c>
    </row>
    <row r="166" spans="1:19" x14ac:dyDescent="0.25">
      <c r="A166">
        <v>20934</v>
      </c>
      <c r="B166" t="s">
        <v>0</v>
      </c>
      <c r="C166">
        <v>267</v>
      </c>
      <c r="D166">
        <v>1</v>
      </c>
      <c r="E166" t="s">
        <v>22</v>
      </c>
      <c r="F166">
        <v>3</v>
      </c>
      <c r="G166" t="s">
        <v>43</v>
      </c>
      <c r="H166" t="s">
        <v>24</v>
      </c>
      <c r="I166" t="s">
        <v>25</v>
      </c>
      <c r="J166">
        <v>20</v>
      </c>
      <c r="K166">
        <v>20</v>
      </c>
      <c r="L166">
        <v>0</v>
      </c>
      <c r="M166">
        <v>0</v>
      </c>
      <c r="N166">
        <v>0</v>
      </c>
      <c r="O166">
        <v>0</v>
      </c>
      <c r="P166" t="s">
        <v>44</v>
      </c>
      <c r="Q166" t="s">
        <v>190</v>
      </c>
      <c r="R166" t="s">
        <v>45</v>
      </c>
      <c r="S166" t="s">
        <v>248</v>
      </c>
    </row>
    <row r="167" spans="1:19" x14ac:dyDescent="0.25">
      <c r="A167">
        <v>20935</v>
      </c>
      <c r="B167" t="s">
        <v>0</v>
      </c>
      <c r="C167">
        <v>267</v>
      </c>
      <c r="D167">
        <v>2</v>
      </c>
      <c r="E167" t="s">
        <v>22</v>
      </c>
      <c r="F167">
        <v>3</v>
      </c>
      <c r="G167" t="s">
        <v>43</v>
      </c>
      <c r="H167" t="s">
        <v>34</v>
      </c>
      <c r="I167" t="s">
        <v>35</v>
      </c>
      <c r="J167">
        <v>20</v>
      </c>
      <c r="K167">
        <v>17</v>
      </c>
      <c r="L167">
        <v>3</v>
      </c>
      <c r="M167">
        <v>0</v>
      </c>
      <c r="N167">
        <v>0</v>
      </c>
      <c r="O167">
        <v>0</v>
      </c>
      <c r="P167" t="s">
        <v>44</v>
      </c>
      <c r="Q167" t="s">
        <v>190</v>
      </c>
      <c r="R167" t="s">
        <v>45</v>
      </c>
      <c r="S167" t="s">
        <v>248</v>
      </c>
    </row>
    <row r="168" spans="1:19" x14ac:dyDescent="0.25">
      <c r="A168">
        <v>20937</v>
      </c>
      <c r="B168" t="s">
        <v>0</v>
      </c>
      <c r="C168">
        <v>268</v>
      </c>
      <c r="D168">
        <v>1</v>
      </c>
      <c r="E168" t="s">
        <v>22</v>
      </c>
      <c r="F168">
        <v>3</v>
      </c>
      <c r="G168" t="s">
        <v>46</v>
      </c>
      <c r="H168" t="s">
        <v>34</v>
      </c>
      <c r="I168" t="s">
        <v>35</v>
      </c>
      <c r="J168">
        <v>20</v>
      </c>
      <c r="K168">
        <v>20</v>
      </c>
      <c r="L168">
        <v>0</v>
      </c>
      <c r="M168">
        <v>0</v>
      </c>
      <c r="N168">
        <v>0</v>
      </c>
      <c r="O168">
        <v>0</v>
      </c>
      <c r="P168" t="s">
        <v>48</v>
      </c>
      <c r="Q168" t="s">
        <v>190</v>
      </c>
      <c r="R168" t="s">
        <v>49</v>
      </c>
      <c r="S168" t="s">
        <v>248</v>
      </c>
    </row>
    <row r="169" spans="1:19" x14ac:dyDescent="0.25">
      <c r="A169">
        <v>20941</v>
      </c>
      <c r="B169" t="s">
        <v>0</v>
      </c>
      <c r="C169">
        <v>268</v>
      </c>
      <c r="D169">
        <v>2</v>
      </c>
      <c r="E169" t="s">
        <v>22</v>
      </c>
      <c r="F169">
        <v>3</v>
      </c>
      <c r="G169" t="s">
        <v>46</v>
      </c>
      <c r="H169" t="s">
        <v>34</v>
      </c>
      <c r="I169" t="s">
        <v>25</v>
      </c>
      <c r="J169">
        <v>20</v>
      </c>
      <c r="K169">
        <v>20</v>
      </c>
      <c r="L169">
        <v>0</v>
      </c>
      <c r="M169">
        <v>0</v>
      </c>
      <c r="N169">
        <v>0</v>
      </c>
      <c r="O169">
        <v>0</v>
      </c>
      <c r="P169" t="s">
        <v>143</v>
      </c>
      <c r="Q169" t="s">
        <v>190</v>
      </c>
      <c r="R169" t="s">
        <v>49</v>
      </c>
      <c r="S169" t="s">
        <v>248</v>
      </c>
    </row>
    <row r="170" spans="1:19" x14ac:dyDescent="0.25">
      <c r="A170">
        <v>20185</v>
      </c>
      <c r="B170" t="s">
        <v>63</v>
      </c>
      <c r="C170">
        <v>241</v>
      </c>
      <c r="D170">
        <v>1</v>
      </c>
      <c r="E170" t="s">
        <v>22</v>
      </c>
      <c r="F170">
        <v>4</v>
      </c>
      <c r="G170" t="s">
        <v>64</v>
      </c>
      <c r="H170" t="s">
        <v>65</v>
      </c>
      <c r="I170" t="s">
        <v>104</v>
      </c>
      <c r="J170">
        <v>24</v>
      </c>
      <c r="K170">
        <v>16</v>
      </c>
      <c r="L170">
        <v>8</v>
      </c>
      <c r="M170">
        <v>0</v>
      </c>
      <c r="N170">
        <v>0</v>
      </c>
      <c r="O170">
        <v>0</v>
      </c>
      <c r="P170" t="s">
        <v>67</v>
      </c>
      <c r="Q170" t="s">
        <v>190</v>
      </c>
      <c r="R170" t="s">
        <v>192</v>
      </c>
      <c r="S170" t="s">
        <v>248</v>
      </c>
    </row>
    <row r="171" spans="1:19" x14ac:dyDescent="0.25">
      <c r="A171">
        <v>20186</v>
      </c>
      <c r="B171" t="s">
        <v>63</v>
      </c>
      <c r="C171">
        <v>241</v>
      </c>
      <c r="D171">
        <v>2</v>
      </c>
      <c r="E171" t="s">
        <v>22</v>
      </c>
      <c r="F171">
        <v>4</v>
      </c>
      <c r="G171" t="s">
        <v>64</v>
      </c>
      <c r="H171" t="s">
        <v>65</v>
      </c>
      <c r="I171" t="s">
        <v>95</v>
      </c>
      <c r="J171">
        <v>24</v>
      </c>
      <c r="K171">
        <v>24</v>
      </c>
      <c r="L171">
        <v>0</v>
      </c>
      <c r="M171">
        <v>0</v>
      </c>
      <c r="N171">
        <v>0</v>
      </c>
      <c r="O171">
        <v>0</v>
      </c>
      <c r="P171" t="s">
        <v>193</v>
      </c>
      <c r="Q171" t="s">
        <v>190</v>
      </c>
      <c r="R171" t="s">
        <v>68</v>
      </c>
      <c r="S171" t="s">
        <v>248</v>
      </c>
    </row>
    <row r="172" spans="1:19" x14ac:dyDescent="0.25">
      <c r="A172">
        <v>20187</v>
      </c>
      <c r="B172" t="s">
        <v>63</v>
      </c>
      <c r="C172">
        <v>241</v>
      </c>
      <c r="D172" t="s">
        <v>194</v>
      </c>
      <c r="E172" t="s">
        <v>22</v>
      </c>
      <c r="F172">
        <v>4</v>
      </c>
      <c r="G172" t="s">
        <v>64</v>
      </c>
      <c r="H172" t="s">
        <v>24</v>
      </c>
      <c r="I172" t="s">
        <v>77</v>
      </c>
      <c r="J172">
        <v>24</v>
      </c>
      <c r="K172">
        <v>18</v>
      </c>
      <c r="L172">
        <v>6</v>
      </c>
      <c r="M172">
        <v>0</v>
      </c>
      <c r="N172">
        <v>0</v>
      </c>
      <c r="O172">
        <v>0</v>
      </c>
      <c r="P172" t="s">
        <v>195</v>
      </c>
      <c r="Q172" t="s">
        <v>190</v>
      </c>
      <c r="R172" t="s">
        <v>192</v>
      </c>
      <c r="S172" t="s">
        <v>248</v>
      </c>
    </row>
    <row r="173" spans="1:19" x14ac:dyDescent="0.25">
      <c r="A173">
        <v>20108</v>
      </c>
      <c r="B173" t="s">
        <v>72</v>
      </c>
      <c r="C173">
        <v>104</v>
      </c>
      <c r="D173">
        <v>1</v>
      </c>
      <c r="E173" t="s">
        <v>22</v>
      </c>
      <c r="F173">
        <v>3</v>
      </c>
      <c r="G173" t="s">
        <v>73</v>
      </c>
      <c r="H173" t="s">
        <v>65</v>
      </c>
      <c r="I173" t="s">
        <v>164</v>
      </c>
      <c r="J173">
        <v>25</v>
      </c>
      <c r="K173">
        <v>8</v>
      </c>
      <c r="L173">
        <v>17</v>
      </c>
      <c r="M173">
        <v>0</v>
      </c>
      <c r="N173">
        <v>0</v>
      </c>
      <c r="O173">
        <v>0</v>
      </c>
      <c r="P173" t="s">
        <v>98</v>
      </c>
      <c r="Q173" t="s">
        <v>190</v>
      </c>
      <c r="R173" t="s">
        <v>76</v>
      </c>
      <c r="S173" t="s">
        <v>248</v>
      </c>
    </row>
    <row r="174" spans="1:19" x14ac:dyDescent="0.25">
      <c r="A174">
        <v>20109</v>
      </c>
      <c r="B174" t="s">
        <v>72</v>
      </c>
      <c r="C174">
        <v>104</v>
      </c>
      <c r="D174">
        <v>2</v>
      </c>
      <c r="E174" t="s">
        <v>22</v>
      </c>
      <c r="F174">
        <v>3</v>
      </c>
      <c r="G174" t="s">
        <v>73</v>
      </c>
      <c r="H174" t="s">
        <v>65</v>
      </c>
      <c r="I174" t="s">
        <v>74</v>
      </c>
      <c r="J174">
        <v>25</v>
      </c>
      <c r="K174">
        <v>25</v>
      </c>
      <c r="L174">
        <v>0</v>
      </c>
      <c r="M174">
        <v>0</v>
      </c>
      <c r="N174">
        <v>0</v>
      </c>
      <c r="O174">
        <v>0</v>
      </c>
      <c r="P174" t="s">
        <v>98</v>
      </c>
      <c r="Q174" t="s">
        <v>190</v>
      </c>
      <c r="R174" t="s">
        <v>76</v>
      </c>
      <c r="S174" t="s">
        <v>248</v>
      </c>
    </row>
    <row r="175" spans="1:19" x14ac:dyDescent="0.25">
      <c r="A175">
        <v>20110</v>
      </c>
      <c r="B175" t="s">
        <v>72</v>
      </c>
      <c r="C175">
        <v>104</v>
      </c>
      <c r="D175">
        <v>3</v>
      </c>
      <c r="E175" t="s">
        <v>22</v>
      </c>
      <c r="F175">
        <v>3</v>
      </c>
      <c r="G175" t="s">
        <v>73</v>
      </c>
      <c r="H175" t="s">
        <v>65</v>
      </c>
      <c r="I175" t="s">
        <v>95</v>
      </c>
      <c r="J175">
        <v>25</v>
      </c>
      <c r="K175">
        <v>22</v>
      </c>
      <c r="L175">
        <v>3</v>
      </c>
      <c r="M175">
        <v>0</v>
      </c>
      <c r="N175">
        <v>0</v>
      </c>
      <c r="O175">
        <v>0</v>
      </c>
      <c r="P175" t="s">
        <v>75</v>
      </c>
      <c r="Q175" t="s">
        <v>190</v>
      </c>
      <c r="R175" t="s">
        <v>76</v>
      </c>
      <c r="S175" t="s">
        <v>248</v>
      </c>
    </row>
    <row r="176" spans="1:19" x14ac:dyDescent="0.25">
      <c r="A176">
        <v>20111</v>
      </c>
      <c r="B176" t="s">
        <v>72</v>
      </c>
      <c r="C176">
        <v>104</v>
      </c>
      <c r="D176">
        <v>4</v>
      </c>
      <c r="E176" t="s">
        <v>22</v>
      </c>
      <c r="F176">
        <v>3</v>
      </c>
      <c r="G176" t="s">
        <v>73</v>
      </c>
      <c r="H176" t="s">
        <v>65</v>
      </c>
      <c r="I176" t="s">
        <v>151</v>
      </c>
      <c r="J176">
        <v>25</v>
      </c>
      <c r="K176">
        <v>14</v>
      </c>
      <c r="L176">
        <v>11</v>
      </c>
      <c r="M176">
        <v>0</v>
      </c>
      <c r="N176">
        <v>0</v>
      </c>
      <c r="O176">
        <v>0</v>
      </c>
      <c r="P176" t="s">
        <v>96</v>
      </c>
      <c r="Q176" t="s">
        <v>190</v>
      </c>
      <c r="R176" t="s">
        <v>76</v>
      </c>
      <c r="S176" t="s">
        <v>248</v>
      </c>
    </row>
    <row r="177" spans="1:19" x14ac:dyDescent="0.25">
      <c r="A177">
        <v>20112</v>
      </c>
      <c r="B177" t="s">
        <v>72</v>
      </c>
      <c r="C177">
        <v>104</v>
      </c>
      <c r="D177">
        <v>5</v>
      </c>
      <c r="E177" t="s">
        <v>22</v>
      </c>
      <c r="F177">
        <v>3</v>
      </c>
      <c r="G177" t="s">
        <v>73</v>
      </c>
      <c r="H177" t="s">
        <v>24</v>
      </c>
      <c r="I177" t="s">
        <v>77</v>
      </c>
      <c r="J177">
        <v>25</v>
      </c>
      <c r="K177">
        <v>9</v>
      </c>
      <c r="L177">
        <v>16</v>
      </c>
      <c r="M177">
        <v>0</v>
      </c>
      <c r="N177">
        <v>0</v>
      </c>
      <c r="O177">
        <v>0</v>
      </c>
      <c r="P177" t="s">
        <v>78</v>
      </c>
      <c r="Q177" t="s">
        <v>190</v>
      </c>
      <c r="R177" t="s">
        <v>76</v>
      </c>
      <c r="S177" t="s">
        <v>248</v>
      </c>
    </row>
    <row r="178" spans="1:19" x14ac:dyDescent="0.25">
      <c r="A178">
        <v>20113</v>
      </c>
      <c r="B178" t="s">
        <v>72</v>
      </c>
      <c r="C178">
        <v>104</v>
      </c>
      <c r="D178">
        <v>6</v>
      </c>
      <c r="E178" t="s">
        <v>22</v>
      </c>
      <c r="F178">
        <v>3</v>
      </c>
      <c r="G178" t="s">
        <v>73</v>
      </c>
      <c r="H178" t="s">
        <v>65</v>
      </c>
      <c r="I178" t="s">
        <v>104</v>
      </c>
      <c r="J178">
        <v>25</v>
      </c>
      <c r="K178">
        <v>19</v>
      </c>
      <c r="L178">
        <v>6</v>
      </c>
      <c r="M178">
        <v>0</v>
      </c>
      <c r="N178">
        <v>0</v>
      </c>
      <c r="O178">
        <v>0</v>
      </c>
      <c r="P178" t="s">
        <v>96</v>
      </c>
      <c r="Q178" t="s">
        <v>190</v>
      </c>
      <c r="R178" t="s">
        <v>76</v>
      </c>
      <c r="S178" t="s">
        <v>248</v>
      </c>
    </row>
    <row r="179" spans="1:19" x14ac:dyDescent="0.25">
      <c r="A179">
        <v>20114</v>
      </c>
      <c r="B179" t="s">
        <v>72</v>
      </c>
      <c r="C179">
        <v>104</v>
      </c>
      <c r="D179">
        <v>7</v>
      </c>
      <c r="E179" t="s">
        <v>22</v>
      </c>
      <c r="F179">
        <v>3</v>
      </c>
      <c r="G179" t="s">
        <v>73</v>
      </c>
      <c r="H179" t="s">
        <v>34</v>
      </c>
      <c r="I179" t="s">
        <v>106</v>
      </c>
      <c r="J179">
        <v>25</v>
      </c>
      <c r="K179">
        <v>23</v>
      </c>
      <c r="L179">
        <v>2</v>
      </c>
      <c r="M179">
        <v>0</v>
      </c>
      <c r="N179">
        <v>0</v>
      </c>
      <c r="O179">
        <v>0</v>
      </c>
      <c r="P179" t="s">
        <v>78</v>
      </c>
      <c r="Q179" t="s">
        <v>190</v>
      </c>
      <c r="R179" t="s">
        <v>76</v>
      </c>
      <c r="S179" t="s">
        <v>248</v>
      </c>
    </row>
    <row r="180" spans="1:19" x14ac:dyDescent="0.25">
      <c r="A180">
        <v>20117</v>
      </c>
      <c r="B180" t="s">
        <v>72</v>
      </c>
      <c r="C180">
        <v>104</v>
      </c>
      <c r="D180">
        <v>10</v>
      </c>
      <c r="E180" t="s">
        <v>153</v>
      </c>
      <c r="F180">
        <v>3</v>
      </c>
      <c r="G180" t="s">
        <v>73</v>
      </c>
      <c r="I180" t="s">
        <v>87</v>
      </c>
      <c r="J180">
        <v>25</v>
      </c>
      <c r="K180">
        <v>26</v>
      </c>
      <c r="L180">
        <v>-1</v>
      </c>
      <c r="M180">
        <v>0</v>
      </c>
      <c r="N180">
        <v>0</v>
      </c>
      <c r="O180">
        <v>0</v>
      </c>
      <c r="P180" t="s">
        <v>96</v>
      </c>
      <c r="Q180" t="s">
        <v>196</v>
      </c>
      <c r="R180" t="s">
        <v>88</v>
      </c>
      <c r="S180" t="s">
        <v>248</v>
      </c>
    </row>
    <row r="181" spans="1:19" x14ac:dyDescent="0.25">
      <c r="A181">
        <v>20118</v>
      </c>
      <c r="B181" t="s">
        <v>72</v>
      </c>
      <c r="C181">
        <v>123</v>
      </c>
      <c r="D181">
        <v>1</v>
      </c>
      <c r="E181" t="s">
        <v>153</v>
      </c>
      <c r="F181">
        <v>3</v>
      </c>
      <c r="G181" t="s">
        <v>94</v>
      </c>
      <c r="I181" t="s">
        <v>87</v>
      </c>
      <c r="J181">
        <v>35</v>
      </c>
      <c r="K181">
        <v>20</v>
      </c>
      <c r="L181">
        <v>15</v>
      </c>
      <c r="M181">
        <v>0</v>
      </c>
      <c r="N181">
        <v>0</v>
      </c>
      <c r="O181">
        <v>0</v>
      </c>
      <c r="P181" t="s">
        <v>85</v>
      </c>
      <c r="Q181" t="s">
        <v>196</v>
      </c>
      <c r="R181" t="s">
        <v>88</v>
      </c>
      <c r="S181" t="s">
        <v>248</v>
      </c>
    </row>
    <row r="182" spans="1:19" x14ac:dyDescent="0.25">
      <c r="A182">
        <v>20119</v>
      </c>
      <c r="B182" t="s">
        <v>72</v>
      </c>
      <c r="C182">
        <v>125</v>
      </c>
      <c r="D182">
        <v>1</v>
      </c>
      <c r="E182" t="s">
        <v>22</v>
      </c>
      <c r="F182">
        <v>3</v>
      </c>
      <c r="G182" t="s">
        <v>97</v>
      </c>
      <c r="H182" t="s">
        <v>34</v>
      </c>
      <c r="I182" t="s">
        <v>120</v>
      </c>
      <c r="J182">
        <v>35</v>
      </c>
      <c r="K182">
        <v>23</v>
      </c>
      <c r="L182">
        <v>12</v>
      </c>
      <c r="M182">
        <v>0</v>
      </c>
      <c r="N182">
        <v>0</v>
      </c>
      <c r="O182">
        <v>0</v>
      </c>
      <c r="P182" t="s">
        <v>98</v>
      </c>
      <c r="Q182" t="s">
        <v>190</v>
      </c>
      <c r="R182" t="s">
        <v>155</v>
      </c>
      <c r="S182" t="s">
        <v>248</v>
      </c>
    </row>
    <row r="183" spans="1:19" x14ac:dyDescent="0.25">
      <c r="A183">
        <v>20135</v>
      </c>
      <c r="B183" t="s">
        <v>102</v>
      </c>
      <c r="C183">
        <v>101</v>
      </c>
      <c r="D183">
        <v>1</v>
      </c>
      <c r="E183" t="s">
        <v>22</v>
      </c>
      <c r="F183">
        <v>3</v>
      </c>
      <c r="G183" t="s">
        <v>103</v>
      </c>
      <c r="H183" t="s">
        <v>34</v>
      </c>
      <c r="I183" t="s">
        <v>80</v>
      </c>
      <c r="J183">
        <v>40</v>
      </c>
      <c r="K183">
        <v>12</v>
      </c>
      <c r="L183">
        <v>28</v>
      </c>
      <c r="M183">
        <v>0</v>
      </c>
      <c r="N183">
        <v>0</v>
      </c>
      <c r="O183">
        <v>0</v>
      </c>
      <c r="P183" t="s">
        <v>197</v>
      </c>
      <c r="Q183" t="s">
        <v>190</v>
      </c>
      <c r="R183" t="s">
        <v>76</v>
      </c>
      <c r="S183" t="s">
        <v>248</v>
      </c>
    </row>
    <row r="184" spans="1:19" x14ac:dyDescent="0.25">
      <c r="A184">
        <v>21090</v>
      </c>
      <c r="B184" t="s">
        <v>102</v>
      </c>
      <c r="C184">
        <v>101</v>
      </c>
      <c r="D184" t="s">
        <v>194</v>
      </c>
      <c r="E184" t="s">
        <v>22</v>
      </c>
      <c r="F184">
        <v>3</v>
      </c>
      <c r="G184" t="s">
        <v>103</v>
      </c>
      <c r="H184" t="s">
        <v>65</v>
      </c>
      <c r="I184" t="s">
        <v>198</v>
      </c>
      <c r="J184">
        <v>25</v>
      </c>
      <c r="K184">
        <v>3</v>
      </c>
      <c r="L184">
        <v>22</v>
      </c>
      <c r="M184">
        <v>0</v>
      </c>
      <c r="N184">
        <v>0</v>
      </c>
      <c r="O184">
        <v>0</v>
      </c>
      <c r="P184" t="s">
        <v>197</v>
      </c>
      <c r="Q184" t="s">
        <v>190</v>
      </c>
      <c r="R184" t="s">
        <v>116</v>
      </c>
      <c r="S184" t="s">
        <v>248</v>
      </c>
    </row>
    <row r="185" spans="1:19" x14ac:dyDescent="0.25">
      <c r="A185">
        <v>20213</v>
      </c>
      <c r="B185" t="s">
        <v>108</v>
      </c>
      <c r="C185">
        <v>413</v>
      </c>
      <c r="D185">
        <v>1</v>
      </c>
      <c r="E185" t="s">
        <v>22</v>
      </c>
      <c r="F185">
        <v>3</v>
      </c>
      <c r="G185" t="s">
        <v>109</v>
      </c>
      <c r="H185" t="s">
        <v>34</v>
      </c>
      <c r="I185" t="s">
        <v>120</v>
      </c>
      <c r="J185">
        <v>24</v>
      </c>
      <c r="K185">
        <v>12</v>
      </c>
      <c r="L185">
        <v>12</v>
      </c>
      <c r="M185">
        <v>0</v>
      </c>
      <c r="N185">
        <v>0</v>
      </c>
      <c r="O185">
        <v>0</v>
      </c>
      <c r="P185" t="s">
        <v>156</v>
      </c>
      <c r="Q185" t="s">
        <v>190</v>
      </c>
      <c r="R185" t="s">
        <v>111</v>
      </c>
      <c r="S185" t="s">
        <v>248</v>
      </c>
    </row>
    <row r="186" spans="1:19" x14ac:dyDescent="0.25">
      <c r="A186">
        <v>20080</v>
      </c>
      <c r="B186" t="s">
        <v>113</v>
      </c>
      <c r="C186">
        <v>384</v>
      </c>
      <c r="D186">
        <v>1</v>
      </c>
      <c r="E186" t="s">
        <v>22</v>
      </c>
      <c r="F186">
        <v>3</v>
      </c>
      <c r="G186" t="s">
        <v>114</v>
      </c>
      <c r="H186" t="s">
        <v>65</v>
      </c>
      <c r="I186" t="s">
        <v>74</v>
      </c>
      <c r="J186">
        <v>30</v>
      </c>
      <c r="K186">
        <v>26</v>
      </c>
      <c r="L186">
        <v>4</v>
      </c>
      <c r="M186">
        <v>0</v>
      </c>
      <c r="N186">
        <v>0</v>
      </c>
      <c r="O186">
        <v>0</v>
      </c>
      <c r="P186" t="s">
        <v>115</v>
      </c>
      <c r="Q186" t="s">
        <v>190</v>
      </c>
      <c r="R186" t="s">
        <v>116</v>
      </c>
      <c r="S186" t="s">
        <v>248</v>
      </c>
    </row>
    <row r="187" spans="1:19" x14ac:dyDescent="0.25">
      <c r="A187">
        <v>20438</v>
      </c>
      <c r="B187" t="s">
        <v>118</v>
      </c>
      <c r="C187">
        <v>226</v>
      </c>
      <c r="D187">
        <v>1</v>
      </c>
      <c r="E187" t="s">
        <v>22</v>
      </c>
      <c r="F187">
        <v>3</v>
      </c>
      <c r="G187" t="s">
        <v>119</v>
      </c>
      <c r="H187" t="s">
        <v>34</v>
      </c>
      <c r="I187" t="s">
        <v>152</v>
      </c>
      <c r="J187">
        <v>25</v>
      </c>
      <c r="K187">
        <v>25</v>
      </c>
      <c r="L187">
        <v>0</v>
      </c>
      <c r="M187">
        <v>0</v>
      </c>
      <c r="N187">
        <v>0</v>
      </c>
      <c r="O187">
        <v>0</v>
      </c>
      <c r="P187" t="s">
        <v>121</v>
      </c>
      <c r="Q187" t="s">
        <v>190</v>
      </c>
      <c r="R187" t="s">
        <v>122</v>
      </c>
      <c r="S187" t="s">
        <v>248</v>
      </c>
    </row>
    <row r="188" spans="1:19" x14ac:dyDescent="0.25">
      <c r="A188">
        <v>20302</v>
      </c>
      <c r="B188" t="s">
        <v>124</v>
      </c>
      <c r="C188">
        <v>227</v>
      </c>
      <c r="D188" t="s">
        <v>125</v>
      </c>
      <c r="E188" t="s">
        <v>22</v>
      </c>
      <c r="F188">
        <v>3</v>
      </c>
      <c r="G188" t="s">
        <v>126</v>
      </c>
      <c r="H188" t="s">
        <v>34</v>
      </c>
      <c r="I188" t="s">
        <v>120</v>
      </c>
      <c r="J188">
        <v>10</v>
      </c>
      <c r="K188">
        <v>11</v>
      </c>
      <c r="L188">
        <v>-1</v>
      </c>
      <c r="M188">
        <v>0</v>
      </c>
      <c r="N188">
        <v>0</v>
      </c>
      <c r="O188">
        <v>0</v>
      </c>
      <c r="P188" t="s">
        <v>130</v>
      </c>
      <c r="Q188" t="s">
        <v>190</v>
      </c>
      <c r="R188" t="s">
        <v>128</v>
      </c>
      <c r="S188" t="s">
        <v>248</v>
      </c>
    </row>
    <row r="189" spans="1:19" x14ac:dyDescent="0.25">
      <c r="A189">
        <v>20303</v>
      </c>
      <c r="B189" t="s">
        <v>124</v>
      </c>
      <c r="C189">
        <v>227</v>
      </c>
      <c r="D189" t="s">
        <v>129</v>
      </c>
      <c r="E189" t="s">
        <v>22</v>
      </c>
      <c r="F189">
        <v>3</v>
      </c>
      <c r="G189" t="s">
        <v>126</v>
      </c>
      <c r="H189" t="s">
        <v>34</v>
      </c>
      <c r="I189" t="s">
        <v>106</v>
      </c>
      <c r="J189">
        <v>10</v>
      </c>
      <c r="K189">
        <v>12</v>
      </c>
      <c r="L189">
        <v>-2</v>
      </c>
      <c r="M189">
        <v>0</v>
      </c>
      <c r="N189">
        <v>0</v>
      </c>
      <c r="O189">
        <v>0</v>
      </c>
      <c r="P189" t="s">
        <v>187</v>
      </c>
      <c r="Q189" t="s">
        <v>190</v>
      </c>
      <c r="R189" t="s">
        <v>128</v>
      </c>
      <c r="S189" t="s">
        <v>248</v>
      </c>
    </row>
    <row r="190" spans="1:19" x14ac:dyDescent="0.25">
      <c r="A190">
        <v>20721</v>
      </c>
      <c r="B190" t="s">
        <v>132</v>
      </c>
      <c r="C190">
        <v>183</v>
      </c>
      <c r="D190">
        <v>1</v>
      </c>
      <c r="E190" t="s">
        <v>22</v>
      </c>
      <c r="F190">
        <v>3</v>
      </c>
      <c r="G190" t="s">
        <v>133</v>
      </c>
      <c r="H190" t="s">
        <v>65</v>
      </c>
      <c r="I190" t="s">
        <v>66</v>
      </c>
      <c r="J190">
        <v>40</v>
      </c>
      <c r="K190">
        <v>28</v>
      </c>
      <c r="L190">
        <v>12</v>
      </c>
      <c r="M190">
        <v>0</v>
      </c>
      <c r="N190">
        <v>0</v>
      </c>
      <c r="O190">
        <v>0</v>
      </c>
      <c r="P190" t="s">
        <v>134</v>
      </c>
      <c r="Q190" t="s">
        <v>190</v>
      </c>
      <c r="R190" t="s">
        <v>135</v>
      </c>
      <c r="S190" t="s">
        <v>248</v>
      </c>
    </row>
    <row r="191" spans="1:19" x14ac:dyDescent="0.25">
      <c r="A191">
        <v>20722</v>
      </c>
      <c r="B191" t="s">
        <v>132</v>
      </c>
      <c r="C191">
        <v>183</v>
      </c>
      <c r="D191">
        <v>2</v>
      </c>
      <c r="E191" t="s">
        <v>22</v>
      </c>
      <c r="F191">
        <v>3</v>
      </c>
      <c r="G191" t="s">
        <v>133</v>
      </c>
      <c r="H191" t="s">
        <v>65</v>
      </c>
      <c r="I191" t="s">
        <v>74</v>
      </c>
      <c r="J191">
        <v>40</v>
      </c>
      <c r="K191">
        <v>20</v>
      </c>
      <c r="L191">
        <v>20</v>
      </c>
      <c r="M191">
        <v>0</v>
      </c>
      <c r="N191">
        <v>0</v>
      </c>
      <c r="O191">
        <v>0</v>
      </c>
      <c r="P191" t="s">
        <v>134</v>
      </c>
      <c r="Q191" t="s">
        <v>190</v>
      </c>
      <c r="R191" t="s">
        <v>135</v>
      </c>
      <c r="S191" t="s">
        <v>248</v>
      </c>
    </row>
  </sheetData>
  <sortState ref="A2:S191">
    <sortCondition ref="S2:S191"/>
    <sortCondition ref="B2:B191"/>
    <sortCondition ref="C2:C191"/>
    <sortCondition ref="D2:D191"/>
  </sortState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23</vt:i4>
      </vt:variant>
    </vt:vector>
  </HeadingPairs>
  <TitlesOfParts>
    <vt:vector size="34" baseType="lpstr">
      <vt:lpstr>About</vt:lpstr>
      <vt:lpstr>S20</vt:lpstr>
      <vt:lpstr>F19</vt:lpstr>
      <vt:lpstr>S19</vt:lpstr>
      <vt:lpstr>F18</vt:lpstr>
      <vt:lpstr>S18</vt:lpstr>
      <vt:lpstr>F17</vt:lpstr>
      <vt:lpstr>Enrollment by Subject by Term</vt:lpstr>
      <vt:lpstr>Cleaned Data</vt:lpstr>
      <vt:lpstr>Range Names</vt:lpstr>
      <vt:lpstr>Titles</vt:lpstr>
      <vt:lpstr>Actual</vt:lpstr>
      <vt:lpstr>Capacity</vt:lpstr>
      <vt:lpstr>Cmpampus</vt:lpstr>
      <vt:lpstr>CourseTitles</vt:lpstr>
      <vt:lpstr>Cred</vt:lpstr>
      <vt:lpstr>CRN</vt:lpstr>
      <vt:lpstr>Crse</vt:lpstr>
      <vt:lpstr>Date__MM_DD</vt:lpstr>
      <vt:lpstr>Days</vt:lpstr>
      <vt:lpstr>Titles!Extract</vt:lpstr>
      <vt:lpstr>Fall19</vt:lpstr>
      <vt:lpstr>Instructor</vt:lpstr>
      <vt:lpstr>Location</vt:lpstr>
      <vt:lpstr>Titles!RawTitles</vt:lpstr>
      <vt:lpstr>Rem</vt:lpstr>
      <vt:lpstr>Sec</vt:lpstr>
      <vt:lpstr>Subject</vt:lpstr>
      <vt:lpstr>Term</vt:lpstr>
      <vt:lpstr>Time</vt:lpstr>
      <vt:lpstr>Title</vt:lpstr>
      <vt:lpstr>XL_Act</vt:lpstr>
      <vt:lpstr>XL_Cap</vt:lpstr>
      <vt:lpstr>XL_Rem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Dan Bennett</cp:lastModifiedBy>
  <dcterms:created xsi:type="dcterms:W3CDTF">2019-12-07T19:28:53Z</dcterms:created>
  <dcterms:modified xsi:type="dcterms:W3CDTF">2020-01-27T19:36:14Z</dcterms:modified>
</cp:coreProperties>
</file>