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05" windowWidth="11820" windowHeight="688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B10" i="1"/>
  <c r="B13" s="1"/>
  <c r="C10"/>
  <c r="C13" s="1"/>
  <c r="C16" s="1"/>
  <c r="D15"/>
  <c r="D12"/>
  <c r="D9"/>
  <c r="D8"/>
  <c r="D7"/>
  <c r="D5"/>
  <c r="B16" l="1"/>
  <c r="D16" s="1"/>
  <c r="D13"/>
  <c r="D10"/>
</calcChain>
</file>

<file path=xl/sharedStrings.xml><?xml version="1.0" encoding="utf-8"?>
<sst xmlns="http://schemas.openxmlformats.org/spreadsheetml/2006/main" count="16" uniqueCount="16">
  <si>
    <t>Net sales</t>
  </si>
  <si>
    <t>Cost and expenses</t>
  </si>
  <si>
    <t>Cost of goods sold</t>
  </si>
  <si>
    <t>Operating expense</t>
  </si>
  <si>
    <t>Interest expense</t>
  </si>
  <si>
    <t>Earnings before income taxes</t>
  </si>
  <si>
    <t>Income taxes</t>
  </si>
  <si>
    <t>Net earnings</t>
  </si>
  <si>
    <t>Number of shares outstanding</t>
  </si>
  <si>
    <t>Earnings per share</t>
  </si>
  <si>
    <t>Consolidated Statement of Earnings</t>
  </si>
  <si>
    <t>Percent Increase</t>
  </si>
  <si>
    <r>
      <t>Note:</t>
    </r>
    <r>
      <rPr>
        <sz val="10"/>
        <rFont val="Arial"/>
      </rPr>
      <t xml:space="preserve"> All numbers are in thousands except for earnings per share</t>
    </r>
  </si>
  <si>
    <t>Morrison Green Solutions</t>
  </si>
  <si>
    <t>Year ended 12/31/2008</t>
  </si>
  <si>
    <t>Year ended 12/31/2007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</si>
</sst>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0.0%"/>
    <numFmt numFmtId="167" formatCode="&quot;$&quot;#,##0"/>
    <numFmt numFmtId="169" formatCode="&quot;$&quot;#,##0.00"/>
    <numFmt numFmtId="171" formatCode="_(* #,##0_);_(* \(#,##0\);_(* &quot;-&quot;??_);_(@_)"/>
  </numFmts>
  <fonts count="10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7" fillId="3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indent="1"/>
    </xf>
    <xf numFmtId="0" fontId="2" fillId="0" borderId="0" xfId="0" applyFont="1"/>
    <xf numFmtId="171" fontId="1" fillId="0" borderId="0" xfId="1" applyNumberFormat="1" applyFont="1"/>
    <xf numFmtId="169" fontId="1" fillId="0" borderId="1" xfId="0" applyNumberFormat="1" applyFont="1" applyBorder="1"/>
    <xf numFmtId="167" fontId="1" fillId="0" borderId="0" xfId="0" applyNumberFormat="1" applyFont="1"/>
    <xf numFmtId="167" fontId="1" fillId="0" borderId="1" xfId="0" applyNumberFormat="1" applyFont="1" applyBorder="1"/>
    <xf numFmtId="3" fontId="1" fillId="0" borderId="0" xfId="1" applyNumberFormat="1" applyFont="1"/>
    <xf numFmtId="164" fontId="1" fillId="0" borderId="0" xfId="2" applyNumberFormat="1" applyFont="1"/>
    <xf numFmtId="164" fontId="1" fillId="0" borderId="1" xfId="2" applyNumberFormat="1" applyFont="1" applyBorder="1"/>
    <xf numFmtId="0" fontId="6" fillId="3" borderId="4" xfId="5" applyFont="1" applyFill="1" applyAlignment="1">
      <alignment horizontal="center" wrapText="1"/>
    </xf>
    <xf numFmtId="0" fontId="7" fillId="3" borderId="3" xfId="6" applyFont="1" applyBorder="1"/>
    <xf numFmtId="0" fontId="8" fillId="2" borderId="0" xfId="3" applyFont="1" applyFill="1" applyBorder="1" applyAlignment="1">
      <alignment horizontal="center"/>
    </xf>
    <xf numFmtId="0" fontId="9" fillId="2" borderId="3" xfId="4" applyFont="1" applyFill="1" applyAlignment="1">
      <alignment horizontal="center"/>
    </xf>
  </cellXfs>
  <cellStyles count="7">
    <cellStyle name="40% - Accent4" xfId="6" builtinId="43"/>
    <cellStyle name="Comma" xfId="1" builtinId="3"/>
    <cellStyle name="Heading 1" xfId="3" builtinId="16"/>
    <cellStyle name="Heading 2" xfId="4" builtinId="17"/>
    <cellStyle name="Heading 3" xfId="5" builtinId="18"/>
    <cellStyle name="Normal" xfId="0" builtinId="0"/>
    <cellStyle name="Percent" xfId="2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8"/>
  <sheetViews>
    <sheetView tabSelected="1" zoomScale="115" workbookViewId="0">
      <selection activeCell="G4" sqref="G4"/>
    </sheetView>
  </sheetViews>
  <sheetFormatPr defaultRowHeight="12.75"/>
  <cols>
    <col min="1" max="1" width="31.42578125" style="1" bestFit="1" customWidth="1"/>
    <col min="2" max="3" width="12.85546875" style="1" bestFit="1" customWidth="1"/>
    <col min="4" max="16384" width="9.140625" style="1"/>
  </cols>
  <sheetData>
    <row r="1" spans="1:4" ht="19.5">
      <c r="A1" s="13" t="s">
        <v>13</v>
      </c>
      <c r="B1" s="13"/>
      <c r="C1" s="13"/>
      <c r="D1" s="13"/>
    </row>
    <row r="2" spans="1:4" ht="18" thickBot="1">
      <c r="A2" s="14" t="s">
        <v>10</v>
      </c>
      <c r="B2" s="14"/>
      <c r="C2" s="14"/>
      <c r="D2" s="14"/>
    </row>
    <row r="3" spans="1:4" ht="13.5" thickTop="1"/>
    <row r="4" spans="1:4" ht="30.75" thickBot="1">
      <c r="B4" s="11" t="s">
        <v>14</v>
      </c>
      <c r="C4" s="11" t="s">
        <v>15</v>
      </c>
      <c r="D4" s="11" t="s">
        <v>11</v>
      </c>
    </row>
    <row r="5" spans="1:4" ht="15.75" thickBot="1">
      <c r="A5" s="12" t="s">
        <v>0</v>
      </c>
      <c r="B5" s="8">
        <v>8500000</v>
      </c>
      <c r="C5" s="8">
        <v>7000000</v>
      </c>
      <c r="D5" s="9">
        <f>(B5-C5)/C5</f>
        <v>0.21428571428571427</v>
      </c>
    </row>
    <row r="6" spans="1:4" ht="16.5" thickTop="1" thickBot="1">
      <c r="A6" s="12" t="s">
        <v>1</v>
      </c>
      <c r="D6" s="9"/>
    </row>
    <row r="7" spans="1:4" ht="13.5" thickTop="1">
      <c r="A7" s="2" t="s">
        <v>2</v>
      </c>
      <c r="B7" s="6">
        <v>6000000</v>
      </c>
      <c r="C7" s="6">
        <v>5000000</v>
      </c>
      <c r="D7" s="9">
        <f>(B7-C7)/C7</f>
        <v>0.2</v>
      </c>
    </row>
    <row r="8" spans="1:4">
      <c r="A8" s="2" t="s">
        <v>3</v>
      </c>
      <c r="B8" s="6">
        <v>1000000</v>
      </c>
      <c r="C8" s="6">
        <v>875000</v>
      </c>
      <c r="D8" s="9">
        <f>(B8-C8)/C8</f>
        <v>0.14285714285714285</v>
      </c>
    </row>
    <row r="9" spans="1:4">
      <c r="A9" s="2" t="s">
        <v>4</v>
      </c>
      <c r="B9" s="7">
        <v>500000</v>
      </c>
      <c r="C9" s="7">
        <v>550000</v>
      </c>
      <c r="D9" s="10">
        <f>(B9-C9)/C9</f>
        <v>-9.0909090909090912E-2</v>
      </c>
    </row>
    <row r="10" spans="1:4" ht="15.75" thickBot="1">
      <c r="A10" s="12" t="s">
        <v>5</v>
      </c>
      <c r="B10" s="6">
        <f>B5-SUM(B7:B9)</f>
        <v>1000000</v>
      </c>
      <c r="C10" s="6">
        <f>C5-SUM(C7:C9)</f>
        <v>575000</v>
      </c>
      <c r="D10" s="9">
        <f>(B10-C10)/C10</f>
        <v>0.73913043478260865</v>
      </c>
    </row>
    <row r="11" spans="1:4" ht="13.5" thickTop="1">
      <c r="B11" s="6"/>
      <c r="C11" s="6"/>
      <c r="D11" s="9"/>
    </row>
    <row r="12" spans="1:4" ht="15.75" thickBot="1">
      <c r="A12" s="12" t="s">
        <v>6</v>
      </c>
      <c r="B12" s="6">
        <v>325000</v>
      </c>
      <c r="C12" s="6">
        <v>165000</v>
      </c>
      <c r="D12" s="9">
        <f>(B12-C12)/C12</f>
        <v>0.96969696969696972</v>
      </c>
    </row>
    <row r="13" spans="1:4" ht="16.5" thickTop="1" thickBot="1">
      <c r="A13" s="12" t="s">
        <v>7</v>
      </c>
      <c r="B13" s="6">
        <f>B10-B12</f>
        <v>675000</v>
      </c>
      <c r="C13" s="6">
        <f>C10-C12</f>
        <v>410000</v>
      </c>
      <c r="D13" s="9">
        <f>(B13-C13)/C13</f>
        <v>0.64634146341463417</v>
      </c>
    </row>
    <row r="14" spans="1:4" ht="13.5" thickTop="1">
      <c r="D14" s="9"/>
    </row>
    <row r="15" spans="1:4" ht="15.75" thickBot="1">
      <c r="A15" s="12" t="s">
        <v>8</v>
      </c>
      <c r="B15" s="4">
        <v>2000000</v>
      </c>
      <c r="C15" s="4">
        <v>1875000</v>
      </c>
      <c r="D15" s="9">
        <f>(B15-C15)/C15</f>
        <v>6.6666666666666666E-2</v>
      </c>
    </row>
    <row r="16" spans="1:4" ht="16.5" thickTop="1" thickBot="1">
      <c r="A16" s="12" t="s">
        <v>9</v>
      </c>
      <c r="B16" s="5">
        <f>B13/B15</f>
        <v>0.33750000000000002</v>
      </c>
      <c r="C16" s="5">
        <f>C13/C15</f>
        <v>0.21866666666666668</v>
      </c>
      <c r="D16" s="10">
        <f>(B16-C16)/C16</f>
        <v>0.54344512195121952</v>
      </c>
    </row>
    <row r="17" spans="1:1" ht="13.5" thickTop="1"/>
    <row r="18" spans="1:1">
      <c r="A18" s="3" t="s">
        <v>12</v>
      </c>
    </row>
  </sheetData>
  <mergeCells count="2">
    <mergeCell ref="A1:D1"/>
    <mergeCell ref="A2:D2"/>
  </mergeCells>
  <phoneticPr fontId="0" type="noConversion"/>
  <conditionalFormatting sqref="D5:D16">
    <cfRule type="cellIs" dxfId="0" priority="1" stopIfTrue="1" operator="lessThan">
      <formula>0</formula>
    </cfRule>
  </conditionalFormatting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Miami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Grauer</dc:creator>
  <cp:lastModifiedBy>Bill &amp; Judith Scheeren</cp:lastModifiedBy>
  <dcterms:created xsi:type="dcterms:W3CDTF">2000-04-26T15:44:00Z</dcterms:created>
  <dcterms:modified xsi:type="dcterms:W3CDTF">2007-04-06T14:56:25Z</dcterms:modified>
</cp:coreProperties>
</file>