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20" windowWidth="11295" windowHeight="6750"/>
  </bookViews>
  <sheets>
    <sheet name="Sheet1" sheetId="1" r:id="rId1"/>
  </sheets>
  <calcPr calcId="124519"/>
  <webPublishing codePage="1252"/>
</workbook>
</file>

<file path=xl/calcChain.xml><?xml version="1.0" encoding="utf-8"?>
<calcChain xmlns="http://schemas.openxmlformats.org/spreadsheetml/2006/main">
  <c r="H17" i="1"/>
  <c r="I17"/>
  <c r="F4"/>
  <c r="F5"/>
  <c r="F6"/>
  <c r="F7"/>
  <c r="F8"/>
  <c r="F9"/>
  <c r="F10"/>
  <c r="F11"/>
  <c r="F12"/>
  <c r="F13"/>
  <c r="F14"/>
  <c r="F15"/>
  <c r="H21" l="1"/>
  <c r="H20"/>
  <c r="G17"/>
  <c r="F17"/>
  <c r="H22"/>
</calcChain>
</file>

<file path=xl/comments1.xml><?xml version="1.0" encoding="utf-8"?>
<comments xmlns="http://schemas.openxmlformats.org/spreadsheetml/2006/main">
  <authors>
    <author>Bill &amp; Judith Scheeren</author>
  </authors>
  <commentList>
    <comment ref="D21" authorId="0">
      <text>
        <r>
          <rPr>
            <b/>
            <sz val="8"/>
            <color indexed="81"/>
            <rFont val="Tahoma"/>
            <family val="2"/>
          </rPr>
          <t>Bill &amp; Judith Scheeren:</t>
        </r>
        <r>
          <rPr>
            <sz val="8"/>
            <color indexed="81"/>
            <rFont val="Tahoma"/>
            <family val="2"/>
          </rPr>
          <t xml:space="preserve">
The exercise uses a constant value for simplicity sake.</t>
        </r>
      </text>
    </comment>
  </commentList>
</comments>
</file>

<file path=xl/sharedStrings.xml><?xml version="1.0" encoding="utf-8"?>
<sst xmlns="http://schemas.openxmlformats.org/spreadsheetml/2006/main" count="38" uniqueCount="38">
  <si>
    <t>Name</t>
  </si>
  <si>
    <t>Hourly Wage</t>
  </si>
  <si>
    <t xml:space="preserve"> Regular Hours</t>
  </si>
  <si>
    <t>Overtime Hours</t>
  </si>
  <si>
    <t>Gross Pay</t>
  </si>
  <si>
    <t>Withholding Tax</t>
  </si>
  <si>
    <t>Soc Sec Tax</t>
  </si>
  <si>
    <t>Net Pay</t>
  </si>
  <si>
    <t>Totals</t>
  </si>
  <si>
    <t>Assumptions</t>
  </si>
  <si>
    <t>Overtime rate</t>
  </si>
  <si>
    <t>Withholding tax</t>
  </si>
  <si>
    <t>Notes:</t>
  </si>
  <si>
    <t>Dwyer</t>
  </si>
  <si>
    <t>Smith</t>
  </si>
  <si>
    <t>Brown</t>
  </si>
  <si>
    <t>Look</t>
  </si>
  <si>
    <t>Thomas</t>
  </si>
  <si>
    <t>Gonzolaz</t>
  </si>
  <si>
    <t>Synder</t>
  </si>
  <si>
    <t>Franklin</t>
  </si>
  <si>
    <t>Kennedy</t>
  </si>
  <si>
    <t>Willson</t>
  </si>
  <si>
    <t>Johnson</t>
  </si>
  <si>
    <t>Schmitz</t>
  </si>
  <si>
    <t xml:space="preserve">Prepared by: </t>
  </si>
  <si>
    <t>1. Withholding tax is calculated on the taxable pay</t>
  </si>
  <si>
    <t>2. Social Security tax is calculated on the employee's gross pay</t>
  </si>
  <si>
    <t>Summary</t>
  </si>
  <si>
    <t>Average Gross Pay</t>
  </si>
  <si>
    <t>Highest Gross Pay</t>
  </si>
  <si>
    <t>Lowest Gross Pay</t>
  </si>
  <si>
    <t>Taxable Pay</t>
  </si>
  <si>
    <t>Tax Rate</t>
  </si>
  <si>
    <t>Today's Date</t>
  </si>
  <si>
    <t>Smithtown Hospital</t>
  </si>
  <si>
    <t>Radiology Department Payroll</t>
  </si>
  <si>
    <t>Your Name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</si>
</sst>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4" formatCode="&quot;$&quot;#,##0.00"/>
  </numFmts>
  <fonts count="7">
    <font>
      <sz val="10"/>
      <name val="Arial"/>
    </font>
    <font>
      <sz val="10"/>
      <name val="Arial"/>
      <family val="2"/>
    </font>
    <font>
      <sz val="10"/>
      <color indexed="56"/>
      <name val="Arial"/>
      <family val="2"/>
    </font>
    <font>
      <b/>
      <sz val="10"/>
      <color indexed="9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3"/>
      </patternFill>
    </fill>
    <fill>
      <patternFill patternType="solid">
        <fgColor rgb="FF002060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0" applyNumberFormat="1"/>
    <xf numFmtId="10" fontId="0" fillId="0" borderId="0" xfId="1" applyNumberFormat="1" applyFont="1"/>
    <xf numFmtId="0" fontId="0" fillId="0" borderId="0" xfId="0" applyNumberFormat="1"/>
    <xf numFmtId="0" fontId="2" fillId="0" borderId="0" xfId="0" applyNumberFormat="1" applyFont="1" applyFill="1"/>
    <xf numFmtId="0" fontId="0" fillId="0" borderId="0" xfId="1" applyNumberFormat="1" applyFont="1"/>
    <xf numFmtId="6" fontId="0" fillId="0" borderId="0" xfId="0" applyNumberFormat="1" applyFill="1"/>
    <xf numFmtId="9" fontId="0" fillId="0" borderId="0" xfId="0" applyNumberFormat="1" applyFill="1"/>
    <xf numFmtId="6" fontId="6" fillId="0" borderId="0" xfId="0" applyNumberFormat="1" applyFont="1" applyFill="1"/>
    <xf numFmtId="9" fontId="6" fillId="0" borderId="0" xfId="0" applyNumberFormat="1" applyFont="1" applyFill="1"/>
    <xf numFmtId="0" fontId="3" fillId="2" borderId="0" xfId="0" applyNumberFormat="1" applyFont="1" applyFill="1" applyBorder="1" applyAlignment="1">
      <alignment horizontal="center" wrapText="1"/>
    </xf>
    <xf numFmtId="0" fontId="3" fillId="2" borderId="0" xfId="0" applyNumberFormat="1" applyFont="1" applyFill="1"/>
    <xf numFmtId="0" fontId="3" fillId="3" borderId="1" xfId="0" applyFont="1" applyFill="1" applyBorder="1"/>
    <xf numFmtId="14" fontId="3" fillId="2" borderId="0" xfId="0" applyNumberFormat="1" applyFont="1" applyFill="1"/>
    <xf numFmtId="0" fontId="0" fillId="4" borderId="0" xfId="0" applyNumberFormat="1" applyFill="1"/>
    <xf numFmtId="0" fontId="3" fillId="2" borderId="0" xfId="0" applyNumberFormat="1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workbookViewId="0">
      <selection activeCell="C24" sqref="C24"/>
    </sheetView>
  </sheetViews>
  <sheetFormatPr defaultRowHeight="12.75"/>
  <cols>
    <col min="1" max="1" width="8.140625" style="3" customWidth="1"/>
    <col min="2" max="2" width="7.140625" style="3" bestFit="1" customWidth="1"/>
    <col min="3" max="3" width="9.5703125" style="3" customWidth="1"/>
    <col min="4" max="4" width="8.7109375" style="3" customWidth="1"/>
    <col min="5" max="5" width="9.85546875" style="3" bestFit="1" customWidth="1"/>
    <col min="6" max="6" width="9.85546875" style="3" customWidth="1"/>
    <col min="7" max="7" width="13.28515625" style="3" customWidth="1"/>
    <col min="8" max="8" width="9.7109375" style="3" bestFit="1" customWidth="1"/>
    <col min="9" max="9" width="9.140625" style="3"/>
    <col min="10" max="10" width="14.140625" style="3" customWidth="1"/>
    <col min="11" max="16384" width="9.140625" style="3"/>
  </cols>
  <sheetData>
    <row r="1" spans="1:9">
      <c r="A1" s="15" t="s">
        <v>35</v>
      </c>
      <c r="B1" s="15"/>
      <c r="C1" s="15"/>
      <c r="D1" s="15"/>
      <c r="E1" s="15"/>
      <c r="F1" s="15"/>
      <c r="G1" s="15"/>
      <c r="H1" s="15"/>
      <c r="I1" s="15"/>
    </row>
    <row r="2" spans="1:9">
      <c r="A2" s="15" t="s">
        <v>36</v>
      </c>
      <c r="B2" s="15"/>
      <c r="C2" s="15"/>
      <c r="D2" s="15"/>
      <c r="E2" s="15"/>
      <c r="F2" s="15"/>
      <c r="G2" s="15"/>
      <c r="H2" s="15"/>
      <c r="I2" s="15"/>
    </row>
    <row r="3" spans="1:9" ht="31.5" customHeight="1">
      <c r="A3" s="10"/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</row>
    <row r="4" spans="1:9">
      <c r="B4" s="3" t="s">
        <v>13</v>
      </c>
      <c r="C4" s="1">
        <v>8</v>
      </c>
      <c r="D4" s="3">
        <v>40</v>
      </c>
      <c r="E4" s="3">
        <v>8</v>
      </c>
      <c r="F4" s="1">
        <f>C4*D4+E4*C4*$D$20</f>
        <v>416</v>
      </c>
    </row>
    <row r="5" spans="1:9">
      <c r="B5" s="3" t="s">
        <v>14</v>
      </c>
      <c r="C5" s="1">
        <v>7.2</v>
      </c>
      <c r="D5" s="3">
        <v>40</v>
      </c>
      <c r="E5" s="3">
        <v>8</v>
      </c>
      <c r="F5" s="1">
        <f t="shared" ref="F5:F15" si="0">C5*D5+E5*C5*$D$20</f>
        <v>374.4</v>
      </c>
    </row>
    <row r="6" spans="1:9">
      <c r="B6" s="3" t="s">
        <v>15</v>
      </c>
      <c r="C6" s="1">
        <v>8</v>
      </c>
      <c r="D6" s="3">
        <v>40</v>
      </c>
      <c r="E6" s="3">
        <v>10</v>
      </c>
      <c r="F6" s="1">
        <f t="shared" si="0"/>
        <v>440</v>
      </c>
    </row>
    <row r="7" spans="1:9">
      <c r="B7" s="3" t="s">
        <v>16</v>
      </c>
      <c r="C7" s="1">
        <v>9</v>
      </c>
      <c r="D7" s="3">
        <v>35</v>
      </c>
      <c r="E7" s="3">
        <v>0</v>
      </c>
      <c r="F7" s="1">
        <f t="shared" si="0"/>
        <v>315</v>
      </c>
    </row>
    <row r="8" spans="1:9">
      <c r="B8" s="3" t="s">
        <v>17</v>
      </c>
      <c r="C8" s="1">
        <v>9.1999999999999993</v>
      </c>
      <c r="D8" s="3">
        <v>40</v>
      </c>
      <c r="E8" s="3">
        <v>0</v>
      </c>
      <c r="F8" s="1">
        <f t="shared" si="0"/>
        <v>368</v>
      </c>
    </row>
    <row r="9" spans="1:9">
      <c r="B9" s="3" t="s">
        <v>18</v>
      </c>
      <c r="C9" s="1">
        <v>10</v>
      </c>
      <c r="D9" s="3">
        <v>40</v>
      </c>
      <c r="E9" s="3">
        <v>4</v>
      </c>
      <c r="F9" s="1">
        <f t="shared" si="0"/>
        <v>460</v>
      </c>
    </row>
    <row r="10" spans="1:9">
      <c r="B10" s="3" t="s">
        <v>19</v>
      </c>
      <c r="C10" s="1">
        <v>14</v>
      </c>
      <c r="D10" s="3">
        <v>40</v>
      </c>
      <c r="E10" s="3">
        <v>8</v>
      </c>
      <c r="F10" s="1">
        <f t="shared" si="0"/>
        <v>728</v>
      </c>
    </row>
    <row r="11" spans="1:9">
      <c r="B11" s="3" t="s">
        <v>20</v>
      </c>
      <c r="C11" s="1">
        <v>6.35</v>
      </c>
      <c r="D11" s="3">
        <v>20</v>
      </c>
      <c r="E11" s="3">
        <v>0</v>
      </c>
      <c r="F11" s="1">
        <f t="shared" si="0"/>
        <v>127</v>
      </c>
    </row>
    <row r="12" spans="1:9">
      <c r="B12" s="3" t="s">
        <v>21</v>
      </c>
      <c r="C12" s="1">
        <v>7.2</v>
      </c>
      <c r="D12" s="3">
        <v>38</v>
      </c>
      <c r="E12" s="3">
        <v>0</v>
      </c>
      <c r="F12" s="1">
        <f t="shared" si="0"/>
        <v>273.60000000000002</v>
      </c>
    </row>
    <row r="13" spans="1:9">
      <c r="B13" s="3" t="s">
        <v>22</v>
      </c>
      <c r="C13" s="1">
        <v>10</v>
      </c>
      <c r="D13" s="3">
        <v>40</v>
      </c>
      <c r="E13" s="3">
        <v>5</v>
      </c>
      <c r="F13" s="1">
        <f t="shared" si="0"/>
        <v>475</v>
      </c>
    </row>
    <row r="14" spans="1:9">
      <c r="B14" s="3" t="s">
        <v>23</v>
      </c>
      <c r="C14" s="1">
        <v>6.35</v>
      </c>
      <c r="D14" s="3">
        <v>15</v>
      </c>
      <c r="E14" s="3">
        <v>0</v>
      </c>
      <c r="F14" s="1">
        <f t="shared" si="0"/>
        <v>95.25</v>
      </c>
    </row>
    <row r="15" spans="1:9">
      <c r="B15" s="3" t="s">
        <v>24</v>
      </c>
      <c r="C15" s="1">
        <v>7.2</v>
      </c>
      <c r="D15" s="3">
        <v>10</v>
      </c>
      <c r="E15" s="3">
        <v>0</v>
      </c>
      <c r="F15" s="1">
        <f t="shared" si="0"/>
        <v>72</v>
      </c>
    </row>
    <row r="16" spans="1:9">
      <c r="F16" s="1"/>
      <c r="G16" s="1"/>
      <c r="H16" s="1"/>
      <c r="I16" s="1"/>
    </row>
    <row r="17" spans="1:11">
      <c r="A17" s="3" t="s">
        <v>8</v>
      </c>
      <c r="F17" s="1">
        <f>SUM(F4:F15)</f>
        <v>4144.25</v>
      </c>
      <c r="G17" s="1">
        <f>SUM(G4:G15)</f>
        <v>0</v>
      </c>
      <c r="H17" s="1">
        <f>SUM(H4:H15)</f>
        <v>0</v>
      </c>
      <c r="I17" s="1">
        <f>SUM(I4:I15)</f>
        <v>0</v>
      </c>
    </row>
    <row r="19" spans="1:11" s="4" customFormat="1" ht="13.5" thickBot="1">
      <c r="A19" s="11" t="s">
        <v>9</v>
      </c>
      <c r="B19" s="11"/>
      <c r="C19" s="11"/>
      <c r="D19" s="11"/>
      <c r="E19" s="11"/>
      <c r="F19" s="11" t="s">
        <v>28</v>
      </c>
      <c r="G19" s="11"/>
      <c r="H19" s="11"/>
      <c r="I19" s="11"/>
      <c r="J19" s="12" t="s">
        <v>32</v>
      </c>
      <c r="K19" s="12" t="s">
        <v>33</v>
      </c>
    </row>
    <row r="20" spans="1:11">
      <c r="A20" s="3" t="s">
        <v>10</v>
      </c>
      <c r="D20" s="2">
        <v>1.5</v>
      </c>
      <c r="F20" s="3" t="s">
        <v>29</v>
      </c>
      <c r="H20" s="3">
        <f>AVERAGE(F4:F15)</f>
        <v>345.35416666666669</v>
      </c>
      <c r="J20" s="6">
        <v>0</v>
      </c>
      <c r="K20" s="7">
        <v>0.15</v>
      </c>
    </row>
    <row r="21" spans="1:11">
      <c r="A21" s="3" t="s">
        <v>11</v>
      </c>
      <c r="D21" s="2">
        <v>0.28000000000000003</v>
      </c>
      <c r="F21" s="3" t="s">
        <v>30</v>
      </c>
      <c r="H21" s="3">
        <f>MAX(F4:F15)</f>
        <v>728</v>
      </c>
      <c r="J21" s="6">
        <v>250</v>
      </c>
      <c r="K21" s="7">
        <v>0.22</v>
      </c>
    </row>
    <row r="22" spans="1:11">
      <c r="D22" s="5"/>
      <c r="F22" s="3" t="s">
        <v>31</v>
      </c>
      <c r="H22" s="3">
        <f>MIN(F4:F15)</f>
        <v>72</v>
      </c>
      <c r="J22" s="6">
        <v>300</v>
      </c>
      <c r="K22" s="7">
        <v>0.25</v>
      </c>
    </row>
    <row r="23" spans="1:11">
      <c r="J23" s="6">
        <v>450</v>
      </c>
      <c r="K23" s="7">
        <v>0.28000000000000003</v>
      </c>
    </row>
    <row r="24" spans="1:11" s="4" customFormat="1">
      <c r="A24" s="11" t="s">
        <v>25</v>
      </c>
      <c r="B24" s="11"/>
      <c r="C24" s="11" t="s">
        <v>37</v>
      </c>
      <c r="D24" s="11"/>
      <c r="E24" s="11"/>
      <c r="F24" s="13" t="s">
        <v>34</v>
      </c>
      <c r="G24" s="11"/>
      <c r="H24" s="11"/>
      <c r="I24" s="11"/>
      <c r="J24" s="8">
        <v>525</v>
      </c>
      <c r="K24" s="9">
        <v>0.31</v>
      </c>
    </row>
    <row r="25" spans="1:11">
      <c r="J25" s="14"/>
      <c r="K25" s="14"/>
    </row>
    <row r="26" spans="1:11">
      <c r="A26" s="3" t="s">
        <v>12</v>
      </c>
    </row>
    <row r="27" spans="1:11">
      <c r="A27" s="3" t="s">
        <v>26</v>
      </c>
    </row>
    <row r="28" spans="1:11">
      <c r="A28" s="3" t="s">
        <v>27</v>
      </c>
    </row>
  </sheetData>
  <mergeCells count="2">
    <mergeCell ref="A1:I1"/>
    <mergeCell ref="A2:I2"/>
  </mergeCells>
  <phoneticPr fontId="0" type="noConversion"/>
  <pageMargins left="0.75" right="0.75" top="0.75" bottom="0.75" header="0.5" footer="0.5"/>
  <pageSetup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and Judy Scheeren</dc:creator>
  <cp:lastModifiedBy>Bill &amp; Judith Scheeren</cp:lastModifiedBy>
  <cp:lastPrinted>2006-05-15T16:21:24Z</cp:lastPrinted>
  <dcterms:created xsi:type="dcterms:W3CDTF">2000-05-19T00:15:16Z</dcterms:created>
  <dcterms:modified xsi:type="dcterms:W3CDTF">2007-01-06T14:05:36Z</dcterms:modified>
</cp:coreProperties>
</file>