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G5" i="1"/>
  <c r="I5"/>
  <c r="J5" s="1"/>
  <c r="G6"/>
  <c r="I6" s="1"/>
  <c r="J6" s="1"/>
  <c r="G7"/>
  <c r="I7"/>
  <c r="J7" s="1"/>
  <c r="G8"/>
  <c r="I8" s="1"/>
  <c r="J8" s="1"/>
  <c r="G9"/>
  <c r="I9"/>
  <c r="J9" s="1"/>
  <c r="G10"/>
  <c r="I10" s="1"/>
  <c r="J10" s="1"/>
  <c r="G11"/>
  <c r="I11"/>
  <c r="J11" s="1"/>
  <c r="G12"/>
  <c r="I12" s="1"/>
  <c r="J12" s="1"/>
  <c r="G13"/>
  <c r="I13"/>
  <c r="J13" s="1"/>
  <c r="G14"/>
  <c r="I14" s="1"/>
  <c r="J14" s="1"/>
  <c r="G15"/>
  <c r="I15"/>
  <c r="J15" s="1"/>
  <c r="G16"/>
  <c r="I16" s="1"/>
  <c r="J16" s="1"/>
  <c r="G17"/>
  <c r="I17"/>
  <c r="J17" s="1"/>
  <c r="G4"/>
  <c r="I4" s="1"/>
  <c r="J4" s="1"/>
</calcChain>
</file>

<file path=xl/sharedStrings.xml><?xml version="1.0" encoding="utf-8"?>
<sst xmlns="http://schemas.openxmlformats.org/spreadsheetml/2006/main" count="45" uniqueCount="33">
  <si>
    <t>Name</t>
  </si>
  <si>
    <t>Test 1</t>
  </si>
  <si>
    <t>Homework</t>
  </si>
  <si>
    <t>Grade</t>
  </si>
  <si>
    <t>Poor</t>
  </si>
  <si>
    <t>OK</t>
  </si>
  <si>
    <t>Grading Criteria</t>
  </si>
  <si>
    <t>F</t>
  </si>
  <si>
    <t>D</t>
  </si>
  <si>
    <t>C</t>
  </si>
  <si>
    <t>B</t>
  </si>
  <si>
    <t>A</t>
  </si>
  <si>
    <t>Semester Average</t>
  </si>
  <si>
    <t>Test Average</t>
  </si>
  <si>
    <t>HW Bonus</t>
  </si>
  <si>
    <t>Test 2</t>
  </si>
  <si>
    <t>Test 3</t>
  </si>
  <si>
    <t>Test 4</t>
  </si>
  <si>
    <t>Albert, Eddy</t>
  </si>
  <si>
    <t>Thomas, Frank</t>
  </si>
  <si>
    <t>Jones, Theodore</t>
  </si>
  <si>
    <t>Fagan, Samuel</t>
  </si>
  <si>
    <t>Dicks, Starr</t>
  </si>
  <si>
    <t>Frampton, Judy</t>
  </si>
  <si>
    <t>Marie, Tina</t>
  </si>
  <si>
    <t>Sandy, Grace</t>
  </si>
  <si>
    <t>Dwyer, Helen</t>
  </si>
  <si>
    <t>Severson, Jane</t>
  </si>
  <si>
    <t>Opolak, Alice</t>
  </si>
  <si>
    <t>Little, Franklin</t>
  </si>
  <si>
    <t>Wu, Lin</t>
  </si>
  <si>
    <t>Henry, Thomas</t>
  </si>
  <si>
    <t>West Transylvania Athletics Grade Book - Final Semester Averages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</si>
</sst>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"/>
    </font>
    <font>
      <b/>
      <sz val="10"/>
      <color indexed="9"/>
      <name val="Arial"/>
      <family val="2"/>
    </font>
    <font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3"/>
      </patternFill>
    </fill>
    <fill>
      <patternFill patternType="solid">
        <fgColor rgb="FF002060"/>
        <bgColor indexed="63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1" fillId="3" borderId="2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lineChart>
        <c:grouping val="standard"/>
        <c:ser>
          <c:idx val="0"/>
          <c:order val="0"/>
          <c:tx>
            <c:strRef>
              <c:f>Sheet1!$B$3</c:f>
              <c:strCache>
                <c:ptCount val="1"/>
                <c:pt idx="0">
                  <c:v>Name</c:v>
                </c:pt>
              </c:strCache>
            </c:strRef>
          </c:tx>
          <c:marker>
            <c:symbol val="none"/>
          </c:marker>
          <c:val>
            <c:numRef>
              <c:f>Sheet1!$B$4:$B$18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Test 1</c:v>
                </c:pt>
              </c:strCache>
            </c:strRef>
          </c:tx>
          <c:marker>
            <c:symbol val="none"/>
          </c:marker>
          <c:val>
            <c:numRef>
              <c:f>Sheet1!$C$4:$C$18</c:f>
              <c:numCache>
                <c:formatCode>General</c:formatCode>
                <c:ptCount val="15"/>
                <c:pt idx="0">
                  <c:v>80</c:v>
                </c:pt>
                <c:pt idx="1">
                  <c:v>96</c:v>
                </c:pt>
                <c:pt idx="2">
                  <c:v>78</c:v>
                </c:pt>
                <c:pt idx="3">
                  <c:v>65</c:v>
                </c:pt>
                <c:pt idx="4">
                  <c:v>92</c:v>
                </c:pt>
                <c:pt idx="5">
                  <c:v>90</c:v>
                </c:pt>
                <c:pt idx="6">
                  <c:v>60</c:v>
                </c:pt>
                <c:pt idx="7">
                  <c:v>75</c:v>
                </c:pt>
                <c:pt idx="8">
                  <c:v>90</c:v>
                </c:pt>
                <c:pt idx="9">
                  <c:v>82</c:v>
                </c:pt>
                <c:pt idx="10">
                  <c:v>92</c:v>
                </c:pt>
                <c:pt idx="11">
                  <c:v>94</c:v>
                </c:pt>
                <c:pt idx="12">
                  <c:v>92</c:v>
                </c:pt>
                <c:pt idx="13">
                  <c:v>60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Test 2</c:v>
                </c:pt>
              </c:strCache>
            </c:strRef>
          </c:tx>
          <c:marker>
            <c:symbol val="none"/>
          </c:marker>
          <c:val>
            <c:numRef>
              <c:f>Sheet1!$D$4:$D$18</c:f>
              <c:numCache>
                <c:formatCode>General</c:formatCode>
                <c:ptCount val="15"/>
                <c:pt idx="0">
                  <c:v>71</c:v>
                </c:pt>
                <c:pt idx="1">
                  <c:v>98</c:v>
                </c:pt>
                <c:pt idx="2">
                  <c:v>81</c:v>
                </c:pt>
                <c:pt idx="3">
                  <c:v>65</c:v>
                </c:pt>
                <c:pt idx="4">
                  <c:v>95</c:v>
                </c:pt>
                <c:pt idx="5">
                  <c:v>90</c:v>
                </c:pt>
                <c:pt idx="6">
                  <c:v>50</c:v>
                </c:pt>
                <c:pt idx="7">
                  <c:v>70</c:v>
                </c:pt>
                <c:pt idx="8">
                  <c:v>90</c:v>
                </c:pt>
                <c:pt idx="9">
                  <c:v>78</c:v>
                </c:pt>
                <c:pt idx="10">
                  <c:v>88</c:v>
                </c:pt>
                <c:pt idx="11">
                  <c:v>92</c:v>
                </c:pt>
                <c:pt idx="12">
                  <c:v>78</c:v>
                </c:pt>
                <c:pt idx="13">
                  <c:v>50</c:v>
                </c:pt>
              </c:numCache>
            </c:numRef>
          </c:val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Test 3</c:v>
                </c:pt>
              </c:strCache>
            </c:strRef>
          </c:tx>
          <c:marker>
            <c:symbol val="none"/>
          </c:marker>
          <c:val>
            <c:numRef>
              <c:f>Sheet1!$E$4:$E$18</c:f>
              <c:numCache>
                <c:formatCode>General</c:formatCode>
                <c:ptCount val="15"/>
                <c:pt idx="0">
                  <c:v>70</c:v>
                </c:pt>
                <c:pt idx="1">
                  <c:v>97</c:v>
                </c:pt>
                <c:pt idx="2">
                  <c:v>70</c:v>
                </c:pt>
                <c:pt idx="3">
                  <c:v>65</c:v>
                </c:pt>
                <c:pt idx="4">
                  <c:v>79</c:v>
                </c:pt>
                <c:pt idx="5">
                  <c:v>90</c:v>
                </c:pt>
                <c:pt idx="6">
                  <c:v>40</c:v>
                </c:pt>
                <c:pt idx="7">
                  <c:v>65</c:v>
                </c:pt>
                <c:pt idx="8">
                  <c:v>80</c:v>
                </c:pt>
                <c:pt idx="9">
                  <c:v>62</c:v>
                </c:pt>
                <c:pt idx="10">
                  <c:v>65</c:v>
                </c:pt>
                <c:pt idx="11">
                  <c:v>86</c:v>
                </c:pt>
                <c:pt idx="12">
                  <c:v>65</c:v>
                </c:pt>
                <c:pt idx="13">
                  <c:v>65</c:v>
                </c:pt>
              </c:numCache>
            </c:numRef>
          </c:val>
        </c:ser>
        <c:ser>
          <c:idx val="4"/>
          <c:order val="4"/>
          <c:tx>
            <c:strRef>
              <c:f>Sheet1!$F$3</c:f>
              <c:strCache>
                <c:ptCount val="1"/>
                <c:pt idx="0">
                  <c:v>Test 4</c:v>
                </c:pt>
              </c:strCache>
            </c:strRef>
          </c:tx>
          <c:marker>
            <c:symbol val="none"/>
          </c:marker>
          <c:val>
            <c:numRef>
              <c:f>Sheet1!$F$4:$F$18</c:f>
              <c:numCache>
                <c:formatCode>General</c:formatCode>
                <c:ptCount val="15"/>
                <c:pt idx="0">
                  <c:v>84</c:v>
                </c:pt>
                <c:pt idx="1">
                  <c:v>90</c:v>
                </c:pt>
                <c:pt idx="2">
                  <c:v>78</c:v>
                </c:pt>
                <c:pt idx="3">
                  <c:v>60</c:v>
                </c:pt>
                <c:pt idx="4">
                  <c:v>80</c:v>
                </c:pt>
                <c:pt idx="5">
                  <c:v>70</c:v>
                </c:pt>
                <c:pt idx="6">
                  <c:v>79</c:v>
                </c:pt>
                <c:pt idx="7">
                  <c:v>95</c:v>
                </c:pt>
                <c:pt idx="8">
                  <c:v>90</c:v>
                </c:pt>
                <c:pt idx="9">
                  <c:v>77</c:v>
                </c:pt>
                <c:pt idx="10">
                  <c:v>78</c:v>
                </c:pt>
                <c:pt idx="11">
                  <c:v>84</c:v>
                </c:pt>
                <c:pt idx="12">
                  <c:v>82</c:v>
                </c:pt>
                <c:pt idx="13">
                  <c:v>80</c:v>
                </c:pt>
              </c:numCache>
            </c:numRef>
          </c:val>
        </c:ser>
        <c:ser>
          <c:idx val="5"/>
          <c:order val="5"/>
          <c:tx>
            <c:strRef>
              <c:f>Sheet1!$G$3</c:f>
              <c:strCache>
                <c:ptCount val="1"/>
                <c:pt idx="0">
                  <c:v>Test Average</c:v>
                </c:pt>
              </c:strCache>
            </c:strRef>
          </c:tx>
          <c:marker>
            <c:symbol val="none"/>
          </c:marker>
          <c:val>
            <c:numRef>
              <c:f>Sheet1!$G$4:$G$18</c:f>
              <c:numCache>
                <c:formatCode>0.0</c:formatCode>
                <c:ptCount val="15"/>
                <c:pt idx="0">
                  <c:v>76.25</c:v>
                </c:pt>
                <c:pt idx="1">
                  <c:v>95.25</c:v>
                </c:pt>
                <c:pt idx="2">
                  <c:v>76.75</c:v>
                </c:pt>
                <c:pt idx="3">
                  <c:v>63.75</c:v>
                </c:pt>
                <c:pt idx="4">
                  <c:v>86.5</c:v>
                </c:pt>
                <c:pt idx="5">
                  <c:v>85</c:v>
                </c:pt>
                <c:pt idx="6">
                  <c:v>57.25</c:v>
                </c:pt>
                <c:pt idx="7">
                  <c:v>76.25</c:v>
                </c:pt>
                <c:pt idx="8">
                  <c:v>87.5</c:v>
                </c:pt>
                <c:pt idx="9">
                  <c:v>74.75</c:v>
                </c:pt>
                <c:pt idx="10">
                  <c:v>80.75</c:v>
                </c:pt>
                <c:pt idx="11">
                  <c:v>89</c:v>
                </c:pt>
                <c:pt idx="12">
                  <c:v>79.25</c:v>
                </c:pt>
                <c:pt idx="13">
                  <c:v>63.75</c:v>
                </c:pt>
              </c:numCache>
            </c:numRef>
          </c:val>
        </c:ser>
        <c:marker val="1"/>
        <c:axId val="112589056"/>
        <c:axId val="112599040"/>
      </c:lineChart>
      <c:catAx>
        <c:axId val="112589056"/>
        <c:scaling>
          <c:orientation val="minMax"/>
        </c:scaling>
        <c:axPos val="b"/>
        <c:tickLblPos val="nextTo"/>
        <c:crossAx val="112599040"/>
        <c:crosses val="autoZero"/>
        <c:auto val="1"/>
        <c:lblAlgn val="ctr"/>
        <c:lblOffset val="100"/>
      </c:catAx>
      <c:valAx>
        <c:axId val="112599040"/>
        <c:scaling>
          <c:orientation val="minMax"/>
        </c:scaling>
        <c:axPos val="l"/>
        <c:majorGridlines/>
        <c:numFmt formatCode="General" sourceLinked="1"/>
        <c:tickLblPos val="nextTo"/>
        <c:crossAx val="11258905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127553</xdr:colOff>
      <xdr:row>25</xdr:row>
      <xdr:rowOff>25262</xdr:rowOff>
    </xdr:from>
    <xdr:ext cx="45720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25"/>
  <sheetViews>
    <sheetView tabSelected="1" topLeftCell="B2" zoomScale="115" zoomScaleNormal="115" workbookViewId="0">
      <selection activeCell="L9" sqref="L9"/>
    </sheetView>
  </sheetViews>
  <sheetFormatPr defaultRowHeight="12.75"/>
  <cols>
    <col min="1" max="1" width="19.42578125" customWidth="1"/>
    <col min="2" max="2" width="16.85546875" customWidth="1"/>
    <col min="3" max="5" width="9.42578125" customWidth="1"/>
    <col min="6" max="6" width="12.140625" customWidth="1"/>
    <col min="7" max="7" width="12.7109375" customWidth="1"/>
    <col min="8" max="8" width="11.5703125" customWidth="1"/>
  </cols>
  <sheetData>
    <row r="1" spans="2:10">
      <c r="B1" s="4" t="s">
        <v>32</v>
      </c>
      <c r="C1" s="5"/>
      <c r="D1" s="5"/>
      <c r="E1" s="4"/>
      <c r="F1" s="4"/>
      <c r="G1" s="5"/>
      <c r="H1" s="5"/>
      <c r="I1" s="5"/>
    </row>
    <row r="2" spans="2:10">
      <c r="B2" s="8"/>
      <c r="C2" s="8"/>
      <c r="D2" s="8"/>
      <c r="E2" s="8"/>
      <c r="F2" s="8"/>
      <c r="G2" s="8"/>
      <c r="H2" s="8"/>
      <c r="I2" s="8"/>
    </row>
    <row r="3" spans="2:10" s="2" customFormat="1" ht="27" customHeight="1" thickBot="1">
      <c r="B3" s="12" t="s">
        <v>0</v>
      </c>
      <c r="C3" s="12" t="s">
        <v>1</v>
      </c>
      <c r="D3" s="12" t="s">
        <v>15</v>
      </c>
      <c r="E3" s="12" t="s">
        <v>16</v>
      </c>
      <c r="F3" s="12" t="s">
        <v>17</v>
      </c>
      <c r="G3" s="12" t="s">
        <v>13</v>
      </c>
      <c r="H3" s="12" t="s">
        <v>2</v>
      </c>
      <c r="I3" s="12" t="s">
        <v>12</v>
      </c>
      <c r="J3" s="12" t="s">
        <v>3</v>
      </c>
    </row>
    <row r="4" spans="2:10" ht="13.5" thickTop="1">
      <c r="B4" t="s">
        <v>18</v>
      </c>
      <c r="C4" s="1">
        <v>80</v>
      </c>
      <c r="D4" s="1">
        <v>71</v>
      </c>
      <c r="E4" s="1">
        <v>70</v>
      </c>
      <c r="F4" s="1">
        <v>84</v>
      </c>
      <c r="G4" s="3">
        <f>AVERAGE(C4:F4)</f>
        <v>76.25</v>
      </c>
      <c r="H4" s="1" t="s">
        <v>4</v>
      </c>
      <c r="I4" s="3">
        <f>IF(H4="OK",G4+$H$19,G4)</f>
        <v>76.25</v>
      </c>
      <c r="J4" s="1" t="str">
        <f>VLOOKUP(I4,$I$20:$J$24,2)</f>
        <v>C</v>
      </c>
    </row>
    <row r="5" spans="2:10">
      <c r="B5" t="s">
        <v>19</v>
      </c>
      <c r="C5" s="1">
        <v>96</v>
      </c>
      <c r="D5" s="1">
        <v>98</v>
      </c>
      <c r="E5" s="1">
        <v>97</v>
      </c>
      <c r="F5" s="1">
        <v>90</v>
      </c>
      <c r="G5" s="3">
        <f t="shared" ref="G5:G17" si="0">AVERAGE(C5:F5)</f>
        <v>95.25</v>
      </c>
      <c r="H5" s="1" t="s">
        <v>5</v>
      </c>
      <c r="I5" s="3">
        <f t="shared" ref="I5:I17" si="1">IF(H5="OK",G5+$H$19,G5)</f>
        <v>98.25</v>
      </c>
      <c r="J5" s="1" t="str">
        <f t="shared" ref="J5:J17" si="2">VLOOKUP(I5,$I$20:$J$24,2)</f>
        <v>A</v>
      </c>
    </row>
    <row r="6" spans="2:10">
      <c r="B6" t="s">
        <v>20</v>
      </c>
      <c r="C6" s="1">
        <v>78</v>
      </c>
      <c r="D6" s="1">
        <v>81</v>
      </c>
      <c r="E6" s="1">
        <v>70</v>
      </c>
      <c r="F6" s="1">
        <v>78</v>
      </c>
      <c r="G6" s="3">
        <f t="shared" si="0"/>
        <v>76.75</v>
      </c>
      <c r="H6" s="1" t="s">
        <v>5</v>
      </c>
      <c r="I6" s="3">
        <f t="shared" si="1"/>
        <v>79.75</v>
      </c>
      <c r="J6" s="1" t="str">
        <f t="shared" si="2"/>
        <v>C</v>
      </c>
    </row>
    <row r="7" spans="2:10">
      <c r="B7" t="s">
        <v>21</v>
      </c>
      <c r="C7" s="1">
        <v>65</v>
      </c>
      <c r="D7" s="1">
        <v>65</v>
      </c>
      <c r="E7" s="1">
        <v>65</v>
      </c>
      <c r="F7" s="1">
        <v>60</v>
      </c>
      <c r="G7" s="3">
        <f t="shared" si="0"/>
        <v>63.75</v>
      </c>
      <c r="H7" s="1" t="s">
        <v>5</v>
      </c>
      <c r="I7" s="3">
        <f t="shared" si="1"/>
        <v>66.75</v>
      </c>
      <c r="J7" s="1" t="str">
        <f t="shared" si="2"/>
        <v>D</v>
      </c>
    </row>
    <row r="8" spans="2:10">
      <c r="B8" t="s">
        <v>22</v>
      </c>
      <c r="C8" s="1">
        <v>92</v>
      </c>
      <c r="D8" s="1">
        <v>95</v>
      </c>
      <c r="E8" s="1">
        <v>79</v>
      </c>
      <c r="F8" s="1">
        <v>80</v>
      </c>
      <c r="G8" s="3">
        <f t="shared" si="0"/>
        <v>86.5</v>
      </c>
      <c r="H8" s="1" t="s">
        <v>5</v>
      </c>
      <c r="I8" s="3">
        <f t="shared" si="1"/>
        <v>89.5</v>
      </c>
      <c r="J8" s="1" t="str">
        <f t="shared" si="2"/>
        <v>B</v>
      </c>
    </row>
    <row r="9" spans="2:10">
      <c r="B9" t="s">
        <v>23</v>
      </c>
      <c r="C9" s="1">
        <v>90</v>
      </c>
      <c r="D9" s="1">
        <v>90</v>
      </c>
      <c r="E9" s="1">
        <v>90</v>
      </c>
      <c r="F9" s="1">
        <v>70</v>
      </c>
      <c r="G9" s="3">
        <f t="shared" si="0"/>
        <v>85</v>
      </c>
      <c r="H9" s="1" t="s">
        <v>5</v>
      </c>
      <c r="I9" s="3">
        <f t="shared" si="1"/>
        <v>88</v>
      </c>
      <c r="J9" s="1" t="str">
        <f t="shared" si="2"/>
        <v>B</v>
      </c>
    </row>
    <row r="10" spans="2:10">
      <c r="B10" t="s">
        <v>24</v>
      </c>
      <c r="C10" s="1">
        <v>60</v>
      </c>
      <c r="D10" s="1">
        <v>50</v>
      </c>
      <c r="E10" s="1">
        <v>40</v>
      </c>
      <c r="F10" s="1">
        <v>79</v>
      </c>
      <c r="G10" s="3">
        <f t="shared" si="0"/>
        <v>57.25</v>
      </c>
      <c r="H10" s="1" t="s">
        <v>5</v>
      </c>
      <c r="I10" s="3">
        <f t="shared" si="1"/>
        <v>60.25</v>
      </c>
      <c r="J10" s="1" t="str">
        <f t="shared" si="2"/>
        <v>D</v>
      </c>
    </row>
    <row r="11" spans="2:10">
      <c r="B11" t="s">
        <v>25</v>
      </c>
      <c r="C11" s="1">
        <v>75</v>
      </c>
      <c r="D11" s="1">
        <v>70</v>
      </c>
      <c r="E11" s="1">
        <v>65</v>
      </c>
      <c r="F11" s="1">
        <v>95</v>
      </c>
      <c r="G11" s="3">
        <f t="shared" si="0"/>
        <v>76.25</v>
      </c>
      <c r="H11" s="1" t="s">
        <v>5</v>
      </c>
      <c r="I11" s="3">
        <f t="shared" si="1"/>
        <v>79.25</v>
      </c>
      <c r="J11" s="1" t="str">
        <f t="shared" si="2"/>
        <v>C</v>
      </c>
    </row>
    <row r="12" spans="2:10">
      <c r="B12" t="s">
        <v>26</v>
      </c>
      <c r="C12" s="1">
        <v>90</v>
      </c>
      <c r="D12" s="1">
        <v>90</v>
      </c>
      <c r="E12" s="1">
        <v>80</v>
      </c>
      <c r="F12" s="1">
        <v>90</v>
      </c>
      <c r="G12" s="3">
        <f t="shared" si="0"/>
        <v>87.5</v>
      </c>
      <c r="H12" s="1" t="s">
        <v>4</v>
      </c>
      <c r="I12" s="3">
        <f t="shared" si="1"/>
        <v>87.5</v>
      </c>
      <c r="J12" s="1" t="str">
        <f t="shared" si="2"/>
        <v>B</v>
      </c>
    </row>
    <row r="13" spans="2:10">
      <c r="B13" t="s">
        <v>27</v>
      </c>
      <c r="C13" s="1">
        <v>82</v>
      </c>
      <c r="D13" s="1">
        <v>78</v>
      </c>
      <c r="E13" s="1">
        <v>62</v>
      </c>
      <c r="F13" s="1">
        <v>77</v>
      </c>
      <c r="G13" s="3">
        <f t="shared" si="0"/>
        <v>74.75</v>
      </c>
      <c r="H13" s="1" t="s">
        <v>5</v>
      </c>
      <c r="I13" s="3">
        <f t="shared" si="1"/>
        <v>77.75</v>
      </c>
      <c r="J13" s="1" t="str">
        <f t="shared" si="2"/>
        <v>C</v>
      </c>
    </row>
    <row r="14" spans="2:10">
      <c r="B14" t="s">
        <v>28</v>
      </c>
      <c r="C14" s="1">
        <v>92</v>
      </c>
      <c r="D14" s="1">
        <v>88</v>
      </c>
      <c r="E14" s="1">
        <v>65</v>
      </c>
      <c r="F14" s="1">
        <v>78</v>
      </c>
      <c r="G14" s="3">
        <f t="shared" si="0"/>
        <v>80.75</v>
      </c>
      <c r="H14" s="1" t="s">
        <v>5</v>
      </c>
      <c r="I14" s="3">
        <f t="shared" si="1"/>
        <v>83.75</v>
      </c>
      <c r="J14" s="1" t="str">
        <f t="shared" si="2"/>
        <v>B</v>
      </c>
    </row>
    <row r="15" spans="2:10">
      <c r="B15" t="s">
        <v>29</v>
      </c>
      <c r="C15" s="1">
        <v>94</v>
      </c>
      <c r="D15" s="1">
        <v>92</v>
      </c>
      <c r="E15" s="1">
        <v>86</v>
      </c>
      <c r="F15" s="1">
        <v>84</v>
      </c>
      <c r="G15" s="3">
        <f t="shared" si="0"/>
        <v>89</v>
      </c>
      <c r="H15" s="1" t="s">
        <v>5</v>
      </c>
      <c r="I15" s="3">
        <f t="shared" si="1"/>
        <v>92</v>
      </c>
      <c r="J15" s="1" t="str">
        <f t="shared" si="2"/>
        <v>A</v>
      </c>
    </row>
    <row r="16" spans="2:10">
      <c r="B16" t="s">
        <v>30</v>
      </c>
      <c r="C16" s="1">
        <v>92</v>
      </c>
      <c r="D16" s="1">
        <v>78</v>
      </c>
      <c r="E16" s="1">
        <v>65</v>
      </c>
      <c r="F16" s="1">
        <v>82</v>
      </c>
      <c r="G16" s="3">
        <f t="shared" si="0"/>
        <v>79.25</v>
      </c>
      <c r="H16" s="1" t="s">
        <v>4</v>
      </c>
      <c r="I16" s="3">
        <f t="shared" si="1"/>
        <v>79.25</v>
      </c>
      <c r="J16" s="1" t="str">
        <f t="shared" si="2"/>
        <v>C</v>
      </c>
    </row>
    <row r="17" spans="2:10">
      <c r="B17" t="s">
        <v>31</v>
      </c>
      <c r="C17" s="1">
        <v>60</v>
      </c>
      <c r="D17" s="1">
        <v>50</v>
      </c>
      <c r="E17" s="1">
        <v>65</v>
      </c>
      <c r="F17" s="1">
        <v>80</v>
      </c>
      <c r="G17" s="3">
        <f t="shared" si="0"/>
        <v>63.75</v>
      </c>
      <c r="H17" s="1" t="s">
        <v>4</v>
      </c>
      <c r="I17" s="3">
        <f t="shared" si="1"/>
        <v>63.75</v>
      </c>
      <c r="J17" s="1" t="str">
        <f t="shared" si="2"/>
        <v>D</v>
      </c>
    </row>
    <row r="18" spans="2:10" ht="13.5" thickBot="1"/>
    <row r="19" spans="2:10" ht="13.5" thickTop="1">
      <c r="G19" s="6" t="s">
        <v>14</v>
      </c>
      <c r="H19" s="7">
        <v>3</v>
      </c>
      <c r="I19" s="13" t="s">
        <v>6</v>
      </c>
      <c r="J19" s="13"/>
    </row>
    <row r="20" spans="2:10">
      <c r="G20" s="8"/>
      <c r="H20" s="8"/>
      <c r="I20" s="9">
        <v>0</v>
      </c>
      <c r="J20" s="9" t="s">
        <v>7</v>
      </c>
    </row>
    <row r="21" spans="2:10">
      <c r="G21" s="8"/>
      <c r="H21" s="8"/>
      <c r="I21" s="9">
        <v>60</v>
      </c>
      <c r="J21" s="9" t="s">
        <v>8</v>
      </c>
    </row>
    <row r="22" spans="2:10">
      <c r="G22" s="8"/>
      <c r="H22" s="8"/>
      <c r="I22" s="9">
        <v>70</v>
      </c>
      <c r="J22" s="9" t="s">
        <v>9</v>
      </c>
    </row>
    <row r="23" spans="2:10">
      <c r="G23" s="8"/>
      <c r="H23" s="8"/>
      <c r="I23" s="9">
        <v>80</v>
      </c>
      <c r="J23" s="9" t="s">
        <v>10</v>
      </c>
    </row>
    <row r="24" spans="2:10" ht="13.5" thickBot="1">
      <c r="G24" s="10"/>
      <c r="H24" s="10"/>
      <c r="I24" s="11">
        <v>90</v>
      </c>
      <c r="J24" s="11" t="s">
        <v>11</v>
      </c>
    </row>
    <row r="25" spans="2:10" ht="13.5" thickTop="1"/>
  </sheetData>
  <mergeCells count="1">
    <mergeCell ref="I19:J19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and Judy Scheeren</dc:creator>
  <cp:lastModifiedBy>Bill &amp; Judith Scheeren</cp:lastModifiedBy>
  <cp:lastPrinted>2002-11-23T16:09:50Z</cp:lastPrinted>
  <dcterms:created xsi:type="dcterms:W3CDTF">1996-12-31T16:37:14Z</dcterms:created>
  <dcterms:modified xsi:type="dcterms:W3CDTF">2006-11-21T12:56:53Z</dcterms:modified>
</cp:coreProperties>
</file>